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va\Desktop\NA NOVO NA NET ZA LAS\"/>
    </mc:Choice>
  </mc:AlternateContent>
  <xr:revisionPtr revIDLastSave="0" documentId="8_{68B181AF-300F-495D-B0B4-1D2D6D4E9261}" xr6:coauthVersionLast="47" xr6:coauthVersionMax="47" xr10:uidLastSave="{00000000-0000-0000-0000-000000000000}"/>
  <workbookProtection workbookAlgorithmName="SHA-512" workbookHashValue="fwzOnd9hiLkKYJukdm0iEt6dc6m9/WmJdQVFXTG6b2chSBeipoW136SBWYAKcJpvCEDm+LVPpmS+GmWjWwFImw==" workbookSaltValue="YsGWMqa0uazG7YeYw5Mxug==" workbookSpinCount="100000" lockStructure="1"/>
  <bookViews>
    <workbookView xWindow="-108" yWindow="-108" windowWidth="23256" windowHeight="12576" activeTab="4" xr2:uid="{00000000-000D-0000-FFFF-FFFF00000000}"/>
  </bookViews>
  <sheets>
    <sheet name=" Skupni stroškovnik" sheetId="1" r:id="rId1"/>
    <sheet name="Vodilni partner" sheetId="4" r:id="rId2"/>
    <sheet name="Partner 1" sheetId="5" r:id="rId3"/>
    <sheet name="Partner 2" sheetId="9" r:id="rId4"/>
    <sheet name="Partner 3" sheetId="10" r:id="rId5"/>
  </sheets>
  <definedNames>
    <definedName name="_xlnm.Print_Area" localSheetId="0">' Skupni stroškovnik'!$A$1:$K$61</definedName>
    <definedName name="_xlnm.Print_Area" localSheetId="2">'Partner 1'!$A$1:$K$61</definedName>
    <definedName name="_xlnm.Print_Area" localSheetId="3">'Partner 2'!$A$1:$K$61</definedName>
    <definedName name="_xlnm.Print_Area" localSheetId="4">'Partner 3'!$A$1:$K$61</definedName>
    <definedName name="_xlnm.Print_Area" localSheetId="1">'Vodilni partner'!$A$1:$K$61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0" l="1"/>
  <c r="K52" i="10"/>
  <c r="I53" i="10"/>
  <c r="I52" i="10"/>
  <c r="H53" i="10"/>
  <c r="G53" i="10"/>
  <c r="G52" i="10"/>
  <c r="F52" i="10"/>
  <c r="F53" i="10" s="1"/>
  <c r="E53" i="10"/>
  <c r="E52" i="10"/>
  <c r="K28" i="10"/>
  <c r="K27" i="10"/>
  <c r="I28" i="10"/>
  <c r="I27" i="10"/>
  <c r="H28" i="10"/>
  <c r="G28" i="10"/>
  <c r="G27" i="10"/>
  <c r="F27" i="10"/>
  <c r="F28" i="10" s="1"/>
  <c r="E28" i="10"/>
  <c r="E27" i="10"/>
  <c r="K53" i="9"/>
  <c r="K52" i="9"/>
  <c r="I53" i="9"/>
  <c r="I52" i="9"/>
  <c r="H53" i="9"/>
  <c r="G53" i="9"/>
  <c r="G52" i="9"/>
  <c r="F52" i="9"/>
  <c r="F53" i="9" s="1"/>
  <c r="E53" i="9"/>
  <c r="E52" i="9"/>
  <c r="K28" i="9"/>
  <c r="K27" i="9"/>
  <c r="I28" i="9"/>
  <c r="I27" i="9"/>
  <c r="H28" i="9"/>
  <c r="G28" i="9"/>
  <c r="G27" i="9"/>
  <c r="F27" i="9" s="1"/>
  <c r="F28" i="9" s="1"/>
  <c r="E28" i="9"/>
  <c r="E27" i="9"/>
  <c r="K53" i="5"/>
  <c r="K52" i="5"/>
  <c r="I53" i="5"/>
  <c r="I52" i="5"/>
  <c r="H53" i="5"/>
  <c r="G53" i="5"/>
  <c r="G52" i="5"/>
  <c r="F52" i="5" s="1"/>
  <c r="F53" i="5" s="1"/>
  <c r="E53" i="5"/>
  <c r="E52" i="5"/>
  <c r="K28" i="5"/>
  <c r="K27" i="5"/>
  <c r="I28" i="5"/>
  <c r="I27" i="5"/>
  <c r="H28" i="5"/>
  <c r="G28" i="5"/>
  <c r="G27" i="5"/>
  <c r="F27" i="5"/>
  <c r="F28" i="5" s="1"/>
  <c r="E28" i="5"/>
  <c r="E27" i="5"/>
  <c r="K53" i="4"/>
  <c r="K52" i="4"/>
  <c r="I53" i="4"/>
  <c r="I52" i="4"/>
  <c r="H53" i="4"/>
  <c r="G53" i="4"/>
  <c r="G52" i="4"/>
  <c r="F52" i="4"/>
  <c r="F53" i="4" s="1"/>
  <c r="E53" i="4"/>
  <c r="E52" i="4"/>
  <c r="K28" i="4"/>
  <c r="K27" i="4"/>
  <c r="I27" i="4"/>
  <c r="I28" i="4"/>
  <c r="H28" i="4"/>
  <c r="G28" i="4"/>
  <c r="G27" i="4"/>
  <c r="F27" i="4"/>
  <c r="F28" i="4" s="1"/>
  <c r="E28" i="4"/>
  <c r="E27" i="4"/>
  <c r="K53" i="1"/>
  <c r="K52" i="1"/>
  <c r="I53" i="1"/>
  <c r="I52" i="1"/>
  <c r="H53" i="1"/>
  <c r="G53" i="1"/>
  <c r="G52" i="1"/>
  <c r="F52" i="1"/>
  <c r="F53" i="1" s="1"/>
  <c r="E53" i="1"/>
  <c r="E52" i="1"/>
  <c r="K28" i="1"/>
  <c r="K27" i="1"/>
  <c r="I28" i="1"/>
  <c r="I27" i="1"/>
  <c r="H28" i="1"/>
  <c r="G28" i="1"/>
  <c r="G27" i="1"/>
  <c r="F27" i="1" s="1"/>
  <c r="F28" i="1" s="1"/>
  <c r="E28" i="1"/>
  <c r="E27" i="1"/>
  <c r="F59" i="10"/>
  <c r="K51" i="10"/>
  <c r="I51" i="10"/>
  <c r="H51" i="10"/>
  <c r="I50" i="10"/>
  <c r="K50" i="10" s="1"/>
  <c r="H50" i="10"/>
  <c r="K49" i="10"/>
  <c r="I49" i="10"/>
  <c r="H49" i="10"/>
  <c r="K48" i="10"/>
  <c r="I48" i="10"/>
  <c r="H48" i="10"/>
  <c r="K47" i="10"/>
  <c r="I47" i="10"/>
  <c r="H47" i="10"/>
  <c r="I46" i="10"/>
  <c r="K46" i="10" s="1"/>
  <c r="H46" i="10"/>
  <c r="K45" i="10"/>
  <c r="I45" i="10"/>
  <c r="H45" i="10"/>
  <c r="K44" i="10"/>
  <c r="I44" i="10"/>
  <c r="H44" i="10"/>
  <c r="K43" i="10"/>
  <c r="I43" i="10"/>
  <c r="H43" i="10"/>
  <c r="I42" i="10"/>
  <c r="K42" i="10" s="1"/>
  <c r="H42" i="10"/>
  <c r="K41" i="10"/>
  <c r="I41" i="10"/>
  <c r="H41" i="10"/>
  <c r="K40" i="10"/>
  <c r="I40" i="10"/>
  <c r="H40" i="10"/>
  <c r="K39" i="10"/>
  <c r="I39" i="10"/>
  <c r="H39" i="10"/>
  <c r="I38" i="10"/>
  <c r="K38" i="10" s="1"/>
  <c r="H38" i="10"/>
  <c r="K37" i="10"/>
  <c r="I37" i="10"/>
  <c r="H37" i="10"/>
  <c r="K36" i="10"/>
  <c r="I36" i="10"/>
  <c r="H36" i="10"/>
  <c r="K35" i="10"/>
  <c r="I35" i="10"/>
  <c r="H35" i="10"/>
  <c r="I34" i="10"/>
  <c r="K34" i="10" s="1"/>
  <c r="H34" i="10"/>
  <c r="K33" i="10"/>
  <c r="I33" i="10"/>
  <c r="H33" i="10"/>
  <c r="K32" i="10"/>
  <c r="I32" i="10"/>
  <c r="H32" i="10"/>
  <c r="I26" i="10"/>
  <c r="K26" i="10" s="1"/>
  <c r="H26" i="10"/>
  <c r="K25" i="10"/>
  <c r="I25" i="10"/>
  <c r="H25" i="10"/>
  <c r="K24" i="10"/>
  <c r="I24" i="10"/>
  <c r="H24" i="10"/>
  <c r="K23" i="10"/>
  <c r="I23" i="10"/>
  <c r="H23" i="10"/>
  <c r="I22" i="10"/>
  <c r="K22" i="10" s="1"/>
  <c r="H22" i="10"/>
  <c r="K21" i="10"/>
  <c r="I21" i="10"/>
  <c r="H21" i="10"/>
  <c r="K20" i="10"/>
  <c r="I20" i="10"/>
  <c r="H20" i="10"/>
  <c r="K19" i="10"/>
  <c r="I19" i="10"/>
  <c r="H19" i="10"/>
  <c r="I18" i="10"/>
  <c r="K18" i="10" s="1"/>
  <c r="H18" i="10"/>
  <c r="K17" i="10"/>
  <c r="I17" i="10"/>
  <c r="H17" i="10"/>
  <c r="K16" i="10"/>
  <c r="I16" i="10"/>
  <c r="H16" i="10"/>
  <c r="K15" i="10"/>
  <c r="I15" i="10"/>
  <c r="H15" i="10"/>
  <c r="I14" i="10"/>
  <c r="K14" i="10" s="1"/>
  <c r="H14" i="10"/>
  <c r="K13" i="10"/>
  <c r="I13" i="10"/>
  <c r="H13" i="10"/>
  <c r="K12" i="10"/>
  <c r="I12" i="10"/>
  <c r="H12" i="10"/>
  <c r="K11" i="10"/>
  <c r="I11" i="10"/>
  <c r="H11" i="10"/>
  <c r="I10" i="10"/>
  <c r="K10" i="10" s="1"/>
  <c r="H10" i="10"/>
  <c r="K9" i="10"/>
  <c r="I9" i="10"/>
  <c r="H9" i="10"/>
  <c r="K8" i="10"/>
  <c r="I8" i="10"/>
  <c r="H8" i="10"/>
  <c r="K7" i="10"/>
  <c r="I7" i="10"/>
  <c r="H7" i="10"/>
  <c r="F59" i="9"/>
  <c r="K51" i="9"/>
  <c r="I51" i="9"/>
  <c r="H51" i="9"/>
  <c r="I50" i="9"/>
  <c r="K50" i="9" s="1"/>
  <c r="H50" i="9"/>
  <c r="K49" i="9"/>
  <c r="I49" i="9"/>
  <c r="H49" i="9"/>
  <c r="I48" i="9"/>
  <c r="K48" i="9" s="1"/>
  <c r="H48" i="9"/>
  <c r="K47" i="9"/>
  <c r="I47" i="9"/>
  <c r="H47" i="9"/>
  <c r="I46" i="9"/>
  <c r="K46" i="9" s="1"/>
  <c r="H46" i="9"/>
  <c r="K45" i="9"/>
  <c r="I45" i="9"/>
  <c r="H45" i="9"/>
  <c r="I44" i="9"/>
  <c r="K44" i="9" s="1"/>
  <c r="H44" i="9"/>
  <c r="K43" i="9"/>
  <c r="I43" i="9"/>
  <c r="H43" i="9"/>
  <c r="I42" i="9"/>
  <c r="K42" i="9" s="1"/>
  <c r="H42" i="9"/>
  <c r="K41" i="9"/>
  <c r="I41" i="9"/>
  <c r="H41" i="9"/>
  <c r="I40" i="9"/>
  <c r="K40" i="9" s="1"/>
  <c r="H40" i="9"/>
  <c r="K39" i="9"/>
  <c r="I39" i="9"/>
  <c r="H39" i="9"/>
  <c r="I38" i="9"/>
  <c r="K38" i="9" s="1"/>
  <c r="H38" i="9"/>
  <c r="K37" i="9"/>
  <c r="I37" i="9"/>
  <c r="H37" i="9"/>
  <c r="I36" i="9"/>
  <c r="K36" i="9" s="1"/>
  <c r="H36" i="9"/>
  <c r="K35" i="9"/>
  <c r="I35" i="9"/>
  <c r="H35" i="9"/>
  <c r="I34" i="9"/>
  <c r="K34" i="9" s="1"/>
  <c r="H34" i="9"/>
  <c r="K33" i="9"/>
  <c r="I33" i="9"/>
  <c r="H33" i="9"/>
  <c r="I32" i="9"/>
  <c r="K32" i="9" s="1"/>
  <c r="H32" i="9"/>
  <c r="I26" i="9"/>
  <c r="K26" i="9" s="1"/>
  <c r="H26" i="9"/>
  <c r="K25" i="9"/>
  <c r="I25" i="9"/>
  <c r="H25" i="9"/>
  <c r="I24" i="9"/>
  <c r="K24" i="9" s="1"/>
  <c r="H24" i="9"/>
  <c r="K23" i="9"/>
  <c r="I23" i="9"/>
  <c r="H23" i="9"/>
  <c r="I22" i="9"/>
  <c r="K22" i="9" s="1"/>
  <c r="H22" i="9"/>
  <c r="K21" i="9"/>
  <c r="I21" i="9"/>
  <c r="H21" i="9"/>
  <c r="I20" i="9"/>
  <c r="K20" i="9" s="1"/>
  <c r="H20" i="9"/>
  <c r="K19" i="9"/>
  <c r="I19" i="9"/>
  <c r="H19" i="9"/>
  <c r="I18" i="9"/>
  <c r="K18" i="9" s="1"/>
  <c r="H18" i="9"/>
  <c r="K17" i="9"/>
  <c r="I17" i="9"/>
  <c r="H17" i="9"/>
  <c r="I16" i="9"/>
  <c r="K16" i="9" s="1"/>
  <c r="H16" i="9"/>
  <c r="K15" i="9"/>
  <c r="I15" i="9"/>
  <c r="H15" i="9"/>
  <c r="I14" i="9"/>
  <c r="K14" i="9" s="1"/>
  <c r="H14" i="9"/>
  <c r="K13" i="9"/>
  <c r="I13" i="9"/>
  <c r="H13" i="9"/>
  <c r="I12" i="9"/>
  <c r="K12" i="9" s="1"/>
  <c r="H12" i="9"/>
  <c r="K11" i="9"/>
  <c r="I11" i="9"/>
  <c r="H11" i="9"/>
  <c r="I10" i="9"/>
  <c r="K10" i="9" s="1"/>
  <c r="H10" i="9"/>
  <c r="K9" i="9"/>
  <c r="I9" i="9"/>
  <c r="H9" i="9"/>
  <c r="I8" i="9"/>
  <c r="K8" i="9" s="1"/>
  <c r="H8" i="9"/>
  <c r="K7" i="9"/>
  <c r="I7" i="9"/>
  <c r="H7" i="9"/>
  <c r="H59" i="9" s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32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32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7" i="5"/>
  <c r="D59" i="10" l="1"/>
  <c r="D59" i="9"/>
  <c r="H59" i="10"/>
  <c r="G59" i="10"/>
  <c r="I59" i="10"/>
  <c r="E59" i="10"/>
  <c r="G59" i="9"/>
  <c r="E59" i="9"/>
  <c r="I59" i="9"/>
  <c r="H7" i="5"/>
  <c r="I7" i="5"/>
  <c r="H8" i="5"/>
  <c r="I8" i="5"/>
  <c r="H9" i="5"/>
  <c r="I9" i="5"/>
  <c r="C59" i="10" l="1"/>
  <c r="J59" i="10"/>
  <c r="I7" i="1"/>
  <c r="K7" i="1" s="1"/>
  <c r="H7" i="1"/>
  <c r="H8" i="1"/>
  <c r="J59" i="9" l="1"/>
  <c r="C59" i="9"/>
  <c r="F59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F59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K10" i="4" s="1"/>
  <c r="H10" i="4"/>
  <c r="I9" i="4"/>
  <c r="K9" i="4" s="1"/>
  <c r="H9" i="4"/>
  <c r="I8" i="4"/>
  <c r="K8" i="4" s="1"/>
  <c r="H8" i="4"/>
  <c r="I7" i="4"/>
  <c r="K7" i="4" s="1"/>
  <c r="H7" i="4"/>
  <c r="F59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K32" i="1" s="1"/>
  <c r="H32" i="1"/>
  <c r="H16" i="1"/>
  <c r="H17" i="1"/>
  <c r="H18" i="1"/>
  <c r="H19" i="1"/>
  <c r="H20" i="1"/>
  <c r="H21" i="1"/>
  <c r="H22" i="1"/>
  <c r="H23" i="1"/>
  <c r="H24" i="1"/>
  <c r="H25" i="1"/>
  <c r="H26" i="1"/>
  <c r="H15" i="1"/>
  <c r="D59" i="5" l="1"/>
  <c r="D59" i="4"/>
  <c r="G59" i="1"/>
  <c r="D59" i="1"/>
  <c r="G59" i="4"/>
  <c r="C59" i="5"/>
  <c r="E59" i="5"/>
  <c r="G59" i="5"/>
  <c r="E59" i="1"/>
  <c r="I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9" i="1"/>
  <c r="H10" i="1"/>
  <c r="H11" i="1"/>
  <c r="H12" i="1"/>
  <c r="H13" i="1"/>
  <c r="H14" i="1"/>
  <c r="J59" i="5" l="1"/>
  <c r="C59" i="1"/>
  <c r="J59" i="4"/>
  <c r="E59" i="4"/>
  <c r="C59" i="4"/>
  <c r="H59" i="4"/>
  <c r="I59" i="4"/>
  <c r="I59" i="5"/>
  <c r="H59" i="5"/>
  <c r="I59" i="1"/>
  <c r="H59" i="1"/>
  <c r="J59" i="1" l="1"/>
</calcChain>
</file>

<file path=xl/sharedStrings.xml><?xml version="1.0" encoding="utf-8"?>
<sst xmlns="http://schemas.openxmlformats.org/spreadsheetml/2006/main" count="794" uniqueCount="36">
  <si>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</si>
  <si>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</si>
  <si>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</si>
  <si>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</si>
  <si>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</si>
  <si>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</si>
  <si>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</si>
  <si>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</si>
  <si>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</si>
  <si>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</si>
  <si>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</si>
  <si>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</si>
  <si>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(NAZIV), 1. FAZA</t>
  </si>
  <si>
    <t>VODILNI PARTNER/PARTNER (NAZIV), 2. FAZA</t>
  </si>
  <si>
    <t>VREDNOST PROJEKTA - SKUPAJ</t>
  </si>
  <si>
    <t>SKUPNI UPRAVIČENI DEJANSKI STROŠKI</t>
  </si>
  <si>
    <t>ZNESEK SOFINANCIRANJA (EUR)</t>
  </si>
  <si>
    <t>AKTIVNOST (1. FAZA)</t>
  </si>
  <si>
    <t>AKTIVNOST (2. FAZA)</t>
  </si>
  <si>
    <t>VREDNOST PROJEKTA - VODILNI PARTNER</t>
  </si>
  <si>
    <t>VREDNOST PROJEKTA - PARTNER 1</t>
  </si>
  <si>
    <t>VREDNOST PROJEKTA - PARTNER 2</t>
  </si>
  <si>
    <t>VREDNOST PROJEKTA - PARTNER 3</t>
  </si>
  <si>
    <t>SKUPNI UPRAVIČENI STROŠKI OSEBJA (PAVŠAL)</t>
  </si>
  <si>
    <t xml:space="preserve">NAZIV PARTNERJA 1: </t>
  </si>
  <si>
    <t xml:space="preserve">NAZIV PARTNERJA 2: </t>
  </si>
  <si>
    <t xml:space="preserve">NAZIV PARTNERJA 3: </t>
  </si>
  <si>
    <t>LASTNA SREDSTVA (EUR)</t>
  </si>
  <si>
    <t xml:space="preserve">LASTNA SREDSTVA (EUR) </t>
  </si>
  <si>
    <t>NAZIV PROJEKTA: (vnesite naziv projekta)</t>
  </si>
  <si>
    <t>(vnesite ime partnerja)</t>
  </si>
  <si>
    <t>NAZIV VODILNEGA PARTNERJA (vnesite ime vodilnega partnerja)</t>
  </si>
  <si>
    <t>(vnesite ime aktivnosti)</t>
  </si>
  <si>
    <t>1. JAVNI POZIV LAS S CILJEM (ESRR)</t>
  </si>
  <si>
    <t>DEJANSKI STROŠKI</t>
  </si>
  <si>
    <t>PROJEKT INVESTICIJSKE NARAVE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</si>
</sst>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" fontId="0" fillId="3" borderId="1" xfId="0" applyNumberForma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4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4" borderId="3" xfId="0" applyFont="1" applyFill="1" applyBorder="1" applyProtection="1">
      <protection hidden="1"/>
    </xf>
    <xf numFmtId="4" fontId="2" fillId="4" borderId="8" xfId="0" applyNumberFormat="1" applyFont="1" applyFill="1" applyBorder="1" applyAlignment="1" applyProtection="1">
      <alignment horizontal="center"/>
      <protection hidden="1"/>
    </xf>
    <xf numFmtId="4" fontId="0" fillId="4" borderId="8" xfId="0" applyNumberFormat="1" applyFill="1" applyBorder="1" applyAlignment="1" applyProtection="1">
      <alignment horizontal="center"/>
      <protection hidden="1"/>
    </xf>
    <xf numFmtId="4" fontId="1" fillId="4" borderId="3" xfId="0" applyNumberFormat="1" applyFont="1" applyFill="1" applyBorder="1" applyAlignment="1" applyProtection="1">
      <alignment horizontal="center"/>
      <protection hidden="1"/>
    </xf>
    <xf numFmtId="4" fontId="1" fillId="4" borderId="6" xfId="0" applyNumberFormat="1" applyFont="1" applyFill="1" applyBorder="1" applyAlignment="1" applyProtection="1">
      <alignment horizontal="center"/>
      <protection hidden="1"/>
    </xf>
    <xf numFmtId="4" fontId="1" fillId="4" borderId="4" xfId="0" applyNumberFormat="1" applyFont="1" applyFill="1" applyBorder="1" applyAlignment="1" applyProtection="1">
      <alignment horizontal="center"/>
      <protection hidden="1"/>
    </xf>
    <xf numFmtId="4" fontId="1" fillId="4" borderId="5" xfId="0" applyNumberFormat="1" applyFont="1" applyFill="1" applyBorder="1" applyAlignment="1" applyProtection="1">
      <alignment horizontal="center"/>
      <protection hidden="1"/>
    </xf>
    <xf numFmtId="4" fontId="0" fillId="4" borderId="2" xfId="0" applyNumberFormat="1" applyFill="1" applyBorder="1" applyAlignment="1" applyProtection="1">
      <alignment horizontal="center"/>
      <protection hidden="1"/>
    </xf>
    <xf numFmtId="3" fontId="0" fillId="4" borderId="2" xfId="0" applyNumberFormat="1" applyFill="1" applyBorder="1" applyAlignment="1" applyProtection="1">
      <alignment horizontal="center"/>
      <protection hidden="1"/>
    </xf>
    <xf numFmtId="4" fontId="0" fillId="4" borderId="1" xfId="0" applyNumberFormat="1" applyFill="1" applyBorder="1" applyAlignment="1" applyProtection="1">
      <alignment horizontal="center"/>
      <protection hidden="1"/>
    </xf>
    <xf numFmtId="4" fontId="0" fillId="4" borderId="7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4" fontId="0" fillId="3" borderId="2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/>
    <xf numFmtId="0" fontId="5" fillId="6" borderId="1" xfId="0" applyFont="1" applyFill="1" applyBorder="1" applyAlignment="1">
      <alignment horizontal="center" vertical="center" wrapText="1"/>
    </xf>
    <xf numFmtId="4" fontId="5" fillId="6" borderId="10" xfId="0" applyNumberFormat="1" applyFont="1" applyFill="1" applyBorder="1" applyAlignment="1">
      <alignment horizontal="center"/>
    </xf>
    <xf numFmtId="0" fontId="7" fillId="3" borderId="2" xfId="0" applyFont="1" applyFill="1" applyBorder="1" applyAlignment="1" applyProtection="1">
      <alignment horizontal="center" wrapText="1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" fontId="6" fillId="6" borderId="1" xfId="0" applyNumberFormat="1" applyFont="1" applyFill="1" applyBorder="1" applyAlignment="1" applyProtection="1">
      <alignment horizontal="center"/>
      <protection locked="0"/>
    </xf>
    <xf numFmtId="3" fontId="6" fillId="6" borderId="1" xfId="0" applyNumberFormat="1" applyFont="1" applyFill="1" applyBorder="1" applyAlignment="1" applyProtection="1">
      <alignment horizontal="center"/>
      <protection locked="0"/>
    </xf>
    <xf numFmtId="3" fontId="6" fillId="6" borderId="9" xfId="0" applyNumberFormat="1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>
      <alignment horizontal="center" vertical="center" wrapText="1"/>
    </xf>
    <xf numFmtId="3" fontId="0" fillId="4" borderId="12" xfId="0" applyNumberFormat="1" applyFill="1" applyBorder="1" applyAlignment="1" applyProtection="1">
      <alignment horizontal="center"/>
      <protection hidden="1"/>
    </xf>
    <xf numFmtId="0" fontId="1" fillId="4" borderId="11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/>
    <xf numFmtId="4" fontId="1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9" fillId="0" borderId="0" xfId="0" applyFont="1"/>
    <xf numFmtId="0" fontId="10" fillId="0" borderId="0" xfId="0" applyFont="1"/>
    <xf numFmtId="0" fontId="3" fillId="4" borderId="9" xfId="0" applyFont="1" applyFill="1" applyBorder="1" applyAlignment="1" applyProtection="1">
      <alignment horizontal="left" wrapText="1"/>
      <protection locked="0"/>
    </xf>
    <xf numFmtId="0" fontId="3" fillId="4" borderId="9" xfId="0" applyFont="1" applyFill="1" applyBorder="1" applyAlignment="1" applyProtection="1">
      <alignment horizontal="left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66454</xdr:rowOff>
    </xdr:from>
    <xdr:to>
      <xdr:col>3</xdr:col>
      <xdr:colOff>3103245</xdr:colOff>
      <xdr:row>2</xdr:row>
      <xdr:rowOff>117136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A8F05E95-96C5-483A-96EA-399F34AD68DB}"/>
            </a:ext>
          </a:extLst>
        </xdr:cNvPr>
        <xdr:cNvGrpSpPr/>
      </xdr:nvGrpSpPr>
      <xdr:grpSpPr>
        <a:xfrm>
          <a:off x="5800725" y="66454"/>
          <a:ext cx="3017520" cy="460257"/>
          <a:chOff x="0" y="0"/>
          <a:chExt cx="3017520" cy="520065"/>
        </a:xfrm>
      </xdr:grpSpPr>
      <xdr:pic>
        <xdr:nvPicPr>
          <xdr:cNvPr id="7" name="Slika 6">
            <a:extLst>
              <a:ext uri="{FF2B5EF4-FFF2-40B4-BE49-F238E27FC236}">
                <a16:creationId xmlns:a16="http://schemas.microsoft.com/office/drawing/2014/main" id="{CAD65ABD-F459-34C9-4848-35ADF150DC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8" name="Slika 7">
            <a:extLst>
              <a:ext uri="{FF2B5EF4-FFF2-40B4-BE49-F238E27FC236}">
                <a16:creationId xmlns:a16="http://schemas.microsoft.com/office/drawing/2014/main" id="{9E02DF5F-16AE-A686-70F9-0D9DB59AE36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3142586</xdr:colOff>
      <xdr:row>0</xdr:row>
      <xdr:rowOff>0</xdr:rowOff>
    </xdr:from>
    <xdr:to>
      <xdr:col>3</xdr:col>
      <xdr:colOff>4006482</xdr:colOff>
      <xdr:row>3</xdr:row>
      <xdr:rowOff>16427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250F63A0-2E5C-4807-838A-92D872A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7586" y="0"/>
          <a:ext cx="863896" cy="6260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79740</xdr:colOff>
      <xdr:row>0</xdr:row>
      <xdr:rowOff>66454</xdr:rowOff>
    </xdr:from>
    <xdr:to>
      <xdr:col>3</xdr:col>
      <xdr:colOff>3097260</xdr:colOff>
      <xdr:row>2</xdr:row>
      <xdr:rowOff>65967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BEE00333-B936-4396-8F69-ADBB778B89FF}"/>
            </a:ext>
          </a:extLst>
        </xdr:cNvPr>
        <xdr:cNvGrpSpPr/>
      </xdr:nvGrpSpPr>
      <xdr:grpSpPr>
        <a:xfrm>
          <a:off x="5794740" y="66454"/>
          <a:ext cx="3017520" cy="456713"/>
          <a:chOff x="0" y="0"/>
          <a:chExt cx="3017520" cy="520065"/>
        </a:xfrm>
      </xdr:grpSpPr>
      <xdr:pic>
        <xdr:nvPicPr>
          <xdr:cNvPr id="4" name="Slika 3">
            <a:extLst>
              <a:ext uri="{FF2B5EF4-FFF2-40B4-BE49-F238E27FC236}">
                <a16:creationId xmlns:a16="http://schemas.microsoft.com/office/drawing/2014/main" id="{311EAAE5-143A-6D95-25C2-527AB96230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5" name="Slika 4">
            <a:extLst>
              <a:ext uri="{FF2B5EF4-FFF2-40B4-BE49-F238E27FC236}">
                <a16:creationId xmlns:a16="http://schemas.microsoft.com/office/drawing/2014/main" id="{2DE2ED69-6C18-224D-6C4A-C636CDF750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3136601</xdr:colOff>
      <xdr:row>0</xdr:row>
      <xdr:rowOff>0</xdr:rowOff>
    </xdr:from>
    <xdr:to>
      <xdr:col>3</xdr:col>
      <xdr:colOff>4000497</xdr:colOff>
      <xdr:row>2</xdr:row>
      <xdr:rowOff>165283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0F3D321-3D30-4E79-958B-B8D92C2C7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601" y="0"/>
          <a:ext cx="863896" cy="6260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79740</xdr:colOff>
      <xdr:row>0</xdr:row>
      <xdr:rowOff>66454</xdr:rowOff>
    </xdr:from>
    <xdr:to>
      <xdr:col>3</xdr:col>
      <xdr:colOff>3097260</xdr:colOff>
      <xdr:row>2</xdr:row>
      <xdr:rowOff>110269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AA582B22-F602-4ACC-818B-746A93FB5478}"/>
            </a:ext>
          </a:extLst>
        </xdr:cNvPr>
        <xdr:cNvGrpSpPr/>
      </xdr:nvGrpSpPr>
      <xdr:grpSpPr>
        <a:xfrm>
          <a:off x="5794740" y="66454"/>
          <a:ext cx="3017520" cy="453390"/>
          <a:chOff x="0" y="0"/>
          <a:chExt cx="3017520" cy="520065"/>
        </a:xfrm>
      </xdr:grpSpPr>
      <xdr:pic>
        <xdr:nvPicPr>
          <xdr:cNvPr id="7" name="Slika 6">
            <a:extLst>
              <a:ext uri="{FF2B5EF4-FFF2-40B4-BE49-F238E27FC236}">
                <a16:creationId xmlns:a16="http://schemas.microsoft.com/office/drawing/2014/main" id="{7D472756-8366-F281-861E-0C161A99E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8" name="Slika 7">
            <a:extLst>
              <a:ext uri="{FF2B5EF4-FFF2-40B4-BE49-F238E27FC236}">
                <a16:creationId xmlns:a16="http://schemas.microsoft.com/office/drawing/2014/main" id="{8E9CF5FA-22A9-B820-B691-64A94C09D1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3136601</xdr:colOff>
      <xdr:row>0</xdr:row>
      <xdr:rowOff>0</xdr:rowOff>
    </xdr:from>
    <xdr:to>
      <xdr:col>3</xdr:col>
      <xdr:colOff>4000497</xdr:colOff>
      <xdr:row>3</xdr:row>
      <xdr:rowOff>14655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E33A3668-0299-4347-917C-7C1C71E0E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601" y="0"/>
          <a:ext cx="863896" cy="6260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79745</xdr:colOff>
      <xdr:row>0</xdr:row>
      <xdr:rowOff>66454</xdr:rowOff>
    </xdr:from>
    <xdr:to>
      <xdr:col>3</xdr:col>
      <xdr:colOff>3097265</xdr:colOff>
      <xdr:row>2</xdr:row>
      <xdr:rowOff>110269</xdr:rowOff>
    </xdr:to>
    <xdr:grpSp>
      <xdr:nvGrpSpPr>
        <xdr:cNvPr id="6" name="Skupina 5">
          <a:extLst>
            <a:ext uri="{FF2B5EF4-FFF2-40B4-BE49-F238E27FC236}">
              <a16:creationId xmlns:a16="http://schemas.microsoft.com/office/drawing/2014/main" id="{6C497DFD-0FAD-4D2B-89EB-F4143CE258C0}"/>
            </a:ext>
          </a:extLst>
        </xdr:cNvPr>
        <xdr:cNvGrpSpPr/>
      </xdr:nvGrpSpPr>
      <xdr:grpSpPr>
        <a:xfrm>
          <a:off x="5794745" y="66454"/>
          <a:ext cx="3017520" cy="453390"/>
          <a:chOff x="0" y="0"/>
          <a:chExt cx="3017520" cy="520065"/>
        </a:xfrm>
      </xdr:grpSpPr>
      <xdr:pic>
        <xdr:nvPicPr>
          <xdr:cNvPr id="7" name="Slika 6">
            <a:extLst>
              <a:ext uri="{FF2B5EF4-FFF2-40B4-BE49-F238E27FC236}">
                <a16:creationId xmlns:a16="http://schemas.microsoft.com/office/drawing/2014/main" id="{BF5D3BA8-74BE-2509-EC15-6C2E413E26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8" name="Slika 7">
            <a:extLst>
              <a:ext uri="{FF2B5EF4-FFF2-40B4-BE49-F238E27FC236}">
                <a16:creationId xmlns:a16="http://schemas.microsoft.com/office/drawing/2014/main" id="{53FB043F-8E29-1AA0-76DA-9DAF6043FFD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3136606</xdr:colOff>
      <xdr:row>0</xdr:row>
      <xdr:rowOff>0</xdr:rowOff>
    </xdr:from>
    <xdr:to>
      <xdr:col>3</xdr:col>
      <xdr:colOff>4000502</xdr:colOff>
      <xdr:row>3</xdr:row>
      <xdr:rowOff>14655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EF53DDE-FEB8-4B69-A554-142D425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606" y="0"/>
          <a:ext cx="863896" cy="6260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88602</xdr:colOff>
      <xdr:row>0</xdr:row>
      <xdr:rowOff>66454</xdr:rowOff>
    </xdr:from>
    <xdr:to>
      <xdr:col>3</xdr:col>
      <xdr:colOff>3106122</xdr:colOff>
      <xdr:row>2</xdr:row>
      <xdr:rowOff>110269</xdr:rowOff>
    </xdr:to>
    <xdr:grpSp>
      <xdr:nvGrpSpPr>
        <xdr:cNvPr id="10" name="Skupina 9">
          <a:extLst>
            <a:ext uri="{FF2B5EF4-FFF2-40B4-BE49-F238E27FC236}">
              <a16:creationId xmlns:a16="http://schemas.microsoft.com/office/drawing/2014/main" id="{50BCFEB2-EB74-4312-A60A-4FC46BD522D5}"/>
            </a:ext>
          </a:extLst>
        </xdr:cNvPr>
        <xdr:cNvGrpSpPr/>
      </xdr:nvGrpSpPr>
      <xdr:grpSpPr>
        <a:xfrm>
          <a:off x="5803602" y="66454"/>
          <a:ext cx="3017520" cy="453390"/>
          <a:chOff x="0" y="0"/>
          <a:chExt cx="3017520" cy="520065"/>
        </a:xfrm>
      </xdr:grpSpPr>
      <xdr:pic>
        <xdr:nvPicPr>
          <xdr:cNvPr id="11" name="Slika 10">
            <a:extLst>
              <a:ext uri="{FF2B5EF4-FFF2-40B4-BE49-F238E27FC236}">
                <a16:creationId xmlns:a16="http://schemas.microsoft.com/office/drawing/2014/main" id="{218B830A-2570-170F-03E7-83A4D77F95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12" name="Slika 11">
            <a:extLst>
              <a:ext uri="{FF2B5EF4-FFF2-40B4-BE49-F238E27FC236}">
                <a16:creationId xmlns:a16="http://schemas.microsoft.com/office/drawing/2014/main" id="{0C953639-55D6-1FD8-450B-7BFB6B39CF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3145463</xdr:colOff>
      <xdr:row>0</xdr:row>
      <xdr:rowOff>0</xdr:rowOff>
    </xdr:from>
    <xdr:to>
      <xdr:col>3</xdr:col>
      <xdr:colOff>4009359</xdr:colOff>
      <xdr:row>3</xdr:row>
      <xdr:rowOff>14655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211D13A0-B5B7-4E6F-953E-BD3236BB0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463" y="0"/>
          <a:ext cx="863896" cy="6260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zoomScale="80" zoomScaleNormal="80" workbookViewId="0">
      <selection activeCell="K54" sqref="K54"/>
    </sheetView>
  </sheetViews>
  <sheetFormatPr defaultRowHeight="14.4" x14ac:dyDescent="0.3"/>
  <cols>
    <col min="2" max="2" width="48.33203125" customWidth="1"/>
    <col min="3" max="3" width="26.109375" customWidth="1"/>
    <col min="4" max="4" width="59.5546875" customWidth="1"/>
    <col min="5" max="6" width="19.88671875" customWidth="1"/>
    <col min="7" max="7" width="25.109375" customWidth="1"/>
    <col min="8" max="8" width="19.88671875" customWidth="1"/>
    <col min="9" max="9" width="18" customWidth="1"/>
    <col min="10" max="10" width="16.88671875" customWidth="1"/>
    <col min="11" max="11" width="20" style="35" customWidth="1"/>
  </cols>
  <sheetData>
    <row r="1" spans="2:11" ht="18" x14ac:dyDescent="0.35">
      <c r="B1" s="48" t="s">
        <v>33</v>
      </c>
    </row>
    <row r="3" spans="2:11" ht="15.6" x14ac:dyDescent="0.3">
      <c r="B3" s="50" t="s">
        <v>35</v>
      </c>
    </row>
    <row r="5" spans="2:11" ht="18" x14ac:dyDescent="0.35">
      <c r="B5" s="51" t="s">
        <v>29</v>
      </c>
      <c r="C5" s="51"/>
    </row>
    <row r="6" spans="2:11" ht="59.4" customHeight="1" x14ac:dyDescent="0.3">
      <c r="B6" s="29" t="s">
        <v>12</v>
      </c>
      <c r="C6" s="30" t="s">
        <v>0</v>
      </c>
      <c r="D6" s="31" t="s">
        <v>1</v>
      </c>
      <c r="E6" s="29" t="s">
        <v>8</v>
      </c>
      <c r="F6" s="29" t="s">
        <v>9</v>
      </c>
      <c r="G6" s="29" t="s">
        <v>7</v>
      </c>
      <c r="H6" s="32" t="s">
        <v>2</v>
      </c>
      <c r="I6" s="32" t="s">
        <v>10</v>
      </c>
      <c r="J6" s="43" t="s">
        <v>11</v>
      </c>
      <c r="K6" s="36" t="s">
        <v>27</v>
      </c>
    </row>
    <row r="7" spans="2:11" x14ac:dyDescent="0.3">
      <c r="B7" s="38" t="s">
        <v>30</v>
      </c>
      <c r="C7" s="1" t="s">
        <v>3</v>
      </c>
      <c r="D7" s="1" t="s">
        <v>3</v>
      </c>
      <c r="E7" s="25"/>
      <c r="F7" s="25"/>
      <c r="G7" s="25"/>
      <c r="H7" s="19">
        <f>E7-G7</f>
        <v>0</v>
      </c>
      <c r="I7" s="19">
        <f>G7*0.8</f>
        <v>0</v>
      </c>
      <c r="J7" s="44">
        <v>80</v>
      </c>
      <c r="K7" s="40">
        <f>ROUND((E7-I7),2)</f>
        <v>0</v>
      </c>
    </row>
    <row r="8" spans="2:11" x14ac:dyDescent="0.3">
      <c r="B8" s="38" t="s">
        <v>30</v>
      </c>
      <c r="C8" s="1" t="s">
        <v>3</v>
      </c>
      <c r="D8" s="1" t="s">
        <v>3</v>
      </c>
      <c r="E8" s="25"/>
      <c r="F8" s="25"/>
      <c r="G8" s="25"/>
      <c r="H8" s="19">
        <f>E8-G8</f>
        <v>0</v>
      </c>
      <c r="I8" s="21">
        <f t="shared" ref="I8:I27" si="0">G8*0.8</f>
        <v>0</v>
      </c>
      <c r="J8" s="44">
        <v>80</v>
      </c>
      <c r="K8" s="40">
        <f t="shared" ref="K8:K27" si="1">ROUND((E8-I8),2)</f>
        <v>0</v>
      </c>
    </row>
    <row r="9" spans="2:11" x14ac:dyDescent="0.3">
      <c r="B9" s="38" t="s">
        <v>30</v>
      </c>
      <c r="C9" s="1" t="s">
        <v>3</v>
      </c>
      <c r="D9" s="1" t="s">
        <v>3</v>
      </c>
      <c r="E9" s="25"/>
      <c r="F9" s="25"/>
      <c r="G9" s="25"/>
      <c r="H9" s="21">
        <f t="shared" ref="H9:H26" si="2">E9-G9</f>
        <v>0</v>
      </c>
      <c r="I9" s="21">
        <f t="shared" si="0"/>
        <v>0</v>
      </c>
      <c r="J9" s="44">
        <v>80</v>
      </c>
      <c r="K9" s="40">
        <f t="shared" si="1"/>
        <v>0</v>
      </c>
    </row>
    <row r="10" spans="2:11" x14ac:dyDescent="0.3">
      <c r="B10" s="38" t="s">
        <v>30</v>
      </c>
      <c r="C10" s="1" t="s">
        <v>3</v>
      </c>
      <c r="D10" s="1" t="s">
        <v>3</v>
      </c>
      <c r="E10" s="25"/>
      <c r="F10" s="25"/>
      <c r="G10" s="25"/>
      <c r="H10" s="21">
        <f t="shared" si="2"/>
        <v>0</v>
      </c>
      <c r="I10" s="21">
        <f t="shared" si="0"/>
        <v>0</v>
      </c>
      <c r="J10" s="44">
        <v>80</v>
      </c>
      <c r="K10" s="40">
        <f t="shared" si="1"/>
        <v>0</v>
      </c>
    </row>
    <row r="11" spans="2:11" x14ac:dyDescent="0.3">
      <c r="B11" s="38" t="s">
        <v>30</v>
      </c>
      <c r="C11" s="1" t="s">
        <v>3</v>
      </c>
      <c r="D11" s="1" t="s">
        <v>3</v>
      </c>
      <c r="E11" s="25"/>
      <c r="F11" s="25"/>
      <c r="G11" s="25"/>
      <c r="H11" s="21">
        <f t="shared" si="2"/>
        <v>0</v>
      </c>
      <c r="I11" s="21">
        <f t="shared" si="0"/>
        <v>0</v>
      </c>
      <c r="J11" s="44">
        <v>80</v>
      </c>
      <c r="K11" s="40">
        <f t="shared" si="1"/>
        <v>0</v>
      </c>
    </row>
    <row r="12" spans="2:11" x14ac:dyDescent="0.3">
      <c r="B12" s="38" t="s">
        <v>30</v>
      </c>
      <c r="C12" s="1" t="s">
        <v>3</v>
      </c>
      <c r="D12" s="1" t="s">
        <v>3</v>
      </c>
      <c r="E12" s="25"/>
      <c r="F12" s="25"/>
      <c r="G12" s="25"/>
      <c r="H12" s="21">
        <f t="shared" si="2"/>
        <v>0</v>
      </c>
      <c r="I12" s="21">
        <f t="shared" si="0"/>
        <v>0</v>
      </c>
      <c r="J12" s="44">
        <v>80</v>
      </c>
      <c r="K12" s="40">
        <f t="shared" si="1"/>
        <v>0</v>
      </c>
    </row>
    <row r="13" spans="2:11" x14ac:dyDescent="0.3">
      <c r="B13" s="38" t="s">
        <v>30</v>
      </c>
      <c r="C13" s="1" t="s">
        <v>3</v>
      </c>
      <c r="D13" s="1" t="s">
        <v>3</v>
      </c>
      <c r="E13" s="25"/>
      <c r="F13" s="25"/>
      <c r="G13" s="25"/>
      <c r="H13" s="21">
        <f t="shared" si="2"/>
        <v>0</v>
      </c>
      <c r="I13" s="21">
        <f t="shared" si="0"/>
        <v>0</v>
      </c>
      <c r="J13" s="44">
        <v>80</v>
      </c>
      <c r="K13" s="40">
        <f t="shared" si="1"/>
        <v>0</v>
      </c>
    </row>
    <row r="14" spans="2:11" x14ac:dyDescent="0.3">
      <c r="B14" s="38" t="s">
        <v>30</v>
      </c>
      <c r="C14" s="1" t="s">
        <v>3</v>
      </c>
      <c r="D14" s="1" t="s">
        <v>3</v>
      </c>
      <c r="E14" s="25"/>
      <c r="F14" s="25"/>
      <c r="G14" s="25"/>
      <c r="H14" s="21">
        <f t="shared" si="2"/>
        <v>0</v>
      </c>
      <c r="I14" s="21">
        <f t="shared" si="0"/>
        <v>0</v>
      </c>
      <c r="J14" s="44">
        <v>80</v>
      </c>
      <c r="K14" s="40">
        <f t="shared" si="1"/>
        <v>0</v>
      </c>
    </row>
    <row r="15" spans="2:11" x14ac:dyDescent="0.3">
      <c r="B15" s="38" t="s">
        <v>30</v>
      </c>
      <c r="C15" s="1" t="s">
        <v>3</v>
      </c>
      <c r="D15" s="1" t="s">
        <v>3</v>
      </c>
      <c r="E15" s="25"/>
      <c r="F15" s="25"/>
      <c r="G15" s="25"/>
      <c r="H15" s="21">
        <f t="shared" si="2"/>
        <v>0</v>
      </c>
      <c r="I15" s="21">
        <f t="shared" si="0"/>
        <v>0</v>
      </c>
      <c r="J15" s="44">
        <v>80</v>
      </c>
      <c r="K15" s="40">
        <f t="shared" si="1"/>
        <v>0</v>
      </c>
    </row>
    <row r="16" spans="2:11" x14ac:dyDescent="0.3">
      <c r="B16" s="38" t="s">
        <v>30</v>
      </c>
      <c r="C16" s="1" t="s">
        <v>3</v>
      </c>
      <c r="D16" s="1" t="s">
        <v>3</v>
      </c>
      <c r="E16" s="25"/>
      <c r="F16" s="25"/>
      <c r="G16" s="25"/>
      <c r="H16" s="21">
        <f t="shared" si="2"/>
        <v>0</v>
      </c>
      <c r="I16" s="21">
        <f t="shared" si="0"/>
        <v>0</v>
      </c>
      <c r="J16" s="44">
        <v>80</v>
      </c>
      <c r="K16" s="40">
        <f t="shared" si="1"/>
        <v>0</v>
      </c>
    </row>
    <row r="17" spans="2:11" x14ac:dyDescent="0.3">
      <c r="B17" s="38" t="s">
        <v>30</v>
      </c>
      <c r="C17" s="1" t="s">
        <v>3</v>
      </c>
      <c r="D17" s="1" t="s">
        <v>3</v>
      </c>
      <c r="E17" s="25"/>
      <c r="F17" s="25"/>
      <c r="G17" s="25"/>
      <c r="H17" s="21">
        <f t="shared" si="2"/>
        <v>0</v>
      </c>
      <c r="I17" s="21">
        <f t="shared" si="0"/>
        <v>0</v>
      </c>
      <c r="J17" s="44">
        <v>80</v>
      </c>
      <c r="K17" s="40">
        <f t="shared" si="1"/>
        <v>0</v>
      </c>
    </row>
    <row r="18" spans="2:11" x14ac:dyDescent="0.3">
      <c r="B18" s="38" t="s">
        <v>30</v>
      </c>
      <c r="C18" s="1" t="s">
        <v>3</v>
      </c>
      <c r="D18" s="1" t="s">
        <v>3</v>
      </c>
      <c r="E18" s="25"/>
      <c r="F18" s="25"/>
      <c r="G18" s="25"/>
      <c r="H18" s="21">
        <f t="shared" si="2"/>
        <v>0</v>
      </c>
      <c r="I18" s="21">
        <f t="shared" si="0"/>
        <v>0</v>
      </c>
      <c r="J18" s="44">
        <v>80</v>
      </c>
      <c r="K18" s="40">
        <f t="shared" si="1"/>
        <v>0</v>
      </c>
    </row>
    <row r="19" spans="2:11" x14ac:dyDescent="0.3">
      <c r="B19" s="38" t="s">
        <v>30</v>
      </c>
      <c r="C19" s="1" t="s">
        <v>3</v>
      </c>
      <c r="D19" s="1" t="s">
        <v>3</v>
      </c>
      <c r="E19" s="25"/>
      <c r="F19" s="25"/>
      <c r="G19" s="25"/>
      <c r="H19" s="21">
        <f t="shared" si="2"/>
        <v>0</v>
      </c>
      <c r="I19" s="21">
        <f t="shared" si="0"/>
        <v>0</v>
      </c>
      <c r="J19" s="44">
        <v>80</v>
      </c>
      <c r="K19" s="40">
        <f t="shared" si="1"/>
        <v>0</v>
      </c>
    </row>
    <row r="20" spans="2:11" x14ac:dyDescent="0.3">
      <c r="B20" s="38" t="s">
        <v>30</v>
      </c>
      <c r="C20" s="1" t="s">
        <v>3</v>
      </c>
      <c r="D20" s="1" t="s">
        <v>3</v>
      </c>
      <c r="E20" s="26"/>
      <c r="F20" s="26"/>
      <c r="G20" s="26"/>
      <c r="H20" s="21">
        <f t="shared" si="2"/>
        <v>0</v>
      </c>
      <c r="I20" s="21">
        <f t="shared" si="0"/>
        <v>0</v>
      </c>
      <c r="J20" s="44">
        <v>80</v>
      </c>
      <c r="K20" s="40">
        <f t="shared" si="1"/>
        <v>0</v>
      </c>
    </row>
    <row r="21" spans="2:11" x14ac:dyDescent="0.3">
      <c r="B21" s="38" t="s">
        <v>30</v>
      </c>
      <c r="C21" s="1" t="s">
        <v>3</v>
      </c>
      <c r="D21" s="1" t="s">
        <v>3</v>
      </c>
      <c r="E21" s="26"/>
      <c r="F21" s="26"/>
      <c r="G21" s="26"/>
      <c r="H21" s="21">
        <f t="shared" si="2"/>
        <v>0</v>
      </c>
      <c r="I21" s="21">
        <f t="shared" si="0"/>
        <v>0</v>
      </c>
      <c r="J21" s="44">
        <v>80</v>
      </c>
      <c r="K21" s="40">
        <f t="shared" si="1"/>
        <v>0</v>
      </c>
    </row>
    <row r="22" spans="2:11" x14ac:dyDescent="0.3">
      <c r="B22" s="38" t="s">
        <v>30</v>
      </c>
      <c r="C22" s="1" t="s">
        <v>3</v>
      </c>
      <c r="D22" s="1" t="s">
        <v>3</v>
      </c>
      <c r="E22" s="26"/>
      <c r="F22" s="26"/>
      <c r="G22" s="26"/>
      <c r="H22" s="21">
        <f t="shared" si="2"/>
        <v>0</v>
      </c>
      <c r="I22" s="21">
        <f t="shared" si="0"/>
        <v>0</v>
      </c>
      <c r="J22" s="44">
        <v>80</v>
      </c>
      <c r="K22" s="40">
        <f t="shared" si="1"/>
        <v>0</v>
      </c>
    </row>
    <row r="23" spans="2:11" x14ac:dyDescent="0.3">
      <c r="B23" s="38" t="s">
        <v>30</v>
      </c>
      <c r="C23" s="1" t="s">
        <v>3</v>
      </c>
      <c r="D23" s="1" t="s">
        <v>3</v>
      </c>
      <c r="E23" s="26"/>
      <c r="F23" s="26"/>
      <c r="G23" s="26"/>
      <c r="H23" s="21">
        <f t="shared" si="2"/>
        <v>0</v>
      </c>
      <c r="I23" s="21">
        <f t="shared" si="0"/>
        <v>0</v>
      </c>
      <c r="J23" s="44">
        <v>80</v>
      </c>
      <c r="K23" s="40">
        <f t="shared" si="1"/>
        <v>0</v>
      </c>
    </row>
    <row r="24" spans="2:11" x14ac:dyDescent="0.3">
      <c r="B24" s="38" t="s">
        <v>30</v>
      </c>
      <c r="C24" s="1" t="s">
        <v>3</v>
      </c>
      <c r="D24" s="1" t="s">
        <v>3</v>
      </c>
      <c r="E24" s="26"/>
      <c r="F24" s="26"/>
      <c r="G24" s="26"/>
      <c r="H24" s="21">
        <f t="shared" si="2"/>
        <v>0</v>
      </c>
      <c r="I24" s="21">
        <f t="shared" si="0"/>
        <v>0</v>
      </c>
      <c r="J24" s="44">
        <v>80</v>
      </c>
      <c r="K24" s="40">
        <f t="shared" si="1"/>
        <v>0</v>
      </c>
    </row>
    <row r="25" spans="2:11" x14ac:dyDescent="0.3">
      <c r="B25" s="38" t="s">
        <v>30</v>
      </c>
      <c r="C25" s="1" t="s">
        <v>3</v>
      </c>
      <c r="D25" s="1" t="s">
        <v>3</v>
      </c>
      <c r="E25" s="26"/>
      <c r="F25" s="26"/>
      <c r="G25" s="26"/>
      <c r="H25" s="21">
        <f t="shared" si="2"/>
        <v>0</v>
      </c>
      <c r="I25" s="21">
        <f t="shared" si="0"/>
        <v>0</v>
      </c>
      <c r="J25" s="44">
        <v>80</v>
      </c>
      <c r="K25" s="40">
        <f t="shared" si="1"/>
        <v>0</v>
      </c>
    </row>
    <row r="26" spans="2:11" ht="15" thickBot="1" x14ac:dyDescent="0.35">
      <c r="B26" s="38" t="s">
        <v>30</v>
      </c>
      <c r="C26" s="1" t="s">
        <v>3</v>
      </c>
      <c r="D26" s="2" t="s">
        <v>3</v>
      </c>
      <c r="E26" s="27"/>
      <c r="F26" s="27"/>
      <c r="G26" s="27"/>
      <c r="H26" s="21">
        <f t="shared" si="2"/>
        <v>0</v>
      </c>
      <c r="I26" s="22">
        <f t="shared" si="0"/>
        <v>0</v>
      </c>
      <c r="J26" s="44">
        <v>80</v>
      </c>
      <c r="K26" s="40">
        <f t="shared" si="1"/>
        <v>0</v>
      </c>
    </row>
    <row r="27" spans="2:11" ht="15.6" thickTop="1" thickBot="1" x14ac:dyDescent="0.35">
      <c r="B27" s="24"/>
      <c r="C27" s="10" t="s">
        <v>4</v>
      </c>
      <c r="D27" s="11" t="s">
        <v>6</v>
      </c>
      <c r="E27" s="13">
        <f>(G27)</f>
        <v>0</v>
      </c>
      <c r="F27" s="13">
        <f>(G27)</f>
        <v>0</v>
      </c>
      <c r="G27" s="14">
        <f>SUM(G7:G26)*0.2</f>
        <v>0</v>
      </c>
      <c r="H27" s="14">
        <v>0</v>
      </c>
      <c r="I27" s="14">
        <f>G27*0.8</f>
        <v>0</v>
      </c>
      <c r="J27" s="44">
        <v>80</v>
      </c>
      <c r="K27" s="42">
        <f>ROUND((E27-I27),2)</f>
        <v>0</v>
      </c>
    </row>
    <row r="28" spans="2:11" ht="15" thickBot="1" x14ac:dyDescent="0.35">
      <c r="B28" s="3"/>
      <c r="C28" s="4"/>
      <c r="D28" s="12" t="s">
        <v>5</v>
      </c>
      <c r="E28" s="15">
        <f>SUM(E7:E27)</f>
        <v>0</v>
      </c>
      <c r="F28" s="16">
        <f>SUM(F7:F27)</f>
        <v>0</v>
      </c>
      <c r="G28" s="17">
        <f>SUM(G7:G27)</f>
        <v>0</v>
      </c>
      <c r="H28" s="17">
        <f>SUM(H7:H27)</f>
        <v>0</v>
      </c>
      <c r="I28" s="18">
        <f>SUM(I7:I27)</f>
        <v>0</v>
      </c>
      <c r="J28" s="3"/>
      <c r="K28" s="37">
        <f>SUM(K7:K27)</f>
        <v>0</v>
      </c>
    </row>
    <row r="29" spans="2:11" x14ac:dyDescent="0.3">
      <c r="B29" s="3"/>
      <c r="E29" s="28"/>
      <c r="F29" s="28"/>
      <c r="G29" s="3"/>
      <c r="K29" s="46"/>
    </row>
    <row r="30" spans="2:11" x14ac:dyDescent="0.3">
      <c r="B30" s="3"/>
      <c r="E30" s="3"/>
      <c r="F30" s="3"/>
      <c r="G30" s="3"/>
      <c r="K30" s="46"/>
    </row>
    <row r="31" spans="2:11" ht="57.6" x14ac:dyDescent="0.3">
      <c r="B31" s="5" t="s">
        <v>13</v>
      </c>
      <c r="C31" s="33" t="s">
        <v>0</v>
      </c>
      <c r="D31" s="34" t="s">
        <v>1</v>
      </c>
      <c r="E31" s="5" t="s">
        <v>8</v>
      </c>
      <c r="F31" s="5" t="s">
        <v>9</v>
      </c>
      <c r="G31" s="5" t="s">
        <v>7</v>
      </c>
      <c r="H31" s="6" t="s">
        <v>2</v>
      </c>
      <c r="I31" s="6" t="s">
        <v>10</v>
      </c>
      <c r="J31" s="45" t="s">
        <v>11</v>
      </c>
      <c r="K31" s="36" t="s">
        <v>28</v>
      </c>
    </row>
    <row r="32" spans="2:11" x14ac:dyDescent="0.3">
      <c r="B32" s="38" t="s">
        <v>30</v>
      </c>
      <c r="C32" s="1" t="s">
        <v>3</v>
      </c>
      <c r="D32" s="1" t="s">
        <v>3</v>
      </c>
      <c r="E32" s="25"/>
      <c r="F32" s="25"/>
      <c r="G32" s="25"/>
      <c r="H32" s="19">
        <f t="shared" ref="H32:H51" si="3">E32-G32</f>
        <v>0</v>
      </c>
      <c r="I32" s="19">
        <f>G32*0.8</f>
        <v>0</v>
      </c>
      <c r="J32" s="44">
        <v>80</v>
      </c>
      <c r="K32" s="41">
        <f>ROUND((E32-I32),2)</f>
        <v>0</v>
      </c>
    </row>
    <row r="33" spans="2:11" x14ac:dyDescent="0.3">
      <c r="B33" s="38" t="s">
        <v>30</v>
      </c>
      <c r="C33" s="1" t="s">
        <v>3</v>
      </c>
      <c r="D33" s="1" t="s">
        <v>3</v>
      </c>
      <c r="E33" s="25"/>
      <c r="F33" s="25"/>
      <c r="G33" s="25"/>
      <c r="H33" s="19">
        <f t="shared" si="3"/>
        <v>0</v>
      </c>
      <c r="I33" s="21">
        <f t="shared" ref="I33:I52" si="4">G33*0.8</f>
        <v>0</v>
      </c>
      <c r="J33" s="44">
        <v>80</v>
      </c>
      <c r="K33" s="41">
        <f t="shared" ref="K33:K52" si="5">ROUND((E33-I33),2)</f>
        <v>0</v>
      </c>
    </row>
    <row r="34" spans="2:11" x14ac:dyDescent="0.3">
      <c r="B34" s="38" t="s">
        <v>30</v>
      </c>
      <c r="C34" s="1" t="s">
        <v>3</v>
      </c>
      <c r="D34" s="1" t="s">
        <v>3</v>
      </c>
      <c r="E34" s="25"/>
      <c r="F34" s="25"/>
      <c r="G34" s="25"/>
      <c r="H34" s="21">
        <f t="shared" si="3"/>
        <v>0</v>
      </c>
      <c r="I34" s="21">
        <f t="shared" si="4"/>
        <v>0</v>
      </c>
      <c r="J34" s="44">
        <v>80</v>
      </c>
      <c r="K34" s="41">
        <f t="shared" si="5"/>
        <v>0</v>
      </c>
    </row>
    <row r="35" spans="2:11" x14ac:dyDescent="0.3">
      <c r="B35" s="38" t="s">
        <v>30</v>
      </c>
      <c r="C35" s="1" t="s">
        <v>3</v>
      </c>
      <c r="D35" s="1" t="s">
        <v>3</v>
      </c>
      <c r="E35" s="25"/>
      <c r="F35" s="25"/>
      <c r="G35" s="25"/>
      <c r="H35" s="21">
        <f t="shared" si="3"/>
        <v>0</v>
      </c>
      <c r="I35" s="21">
        <f t="shared" si="4"/>
        <v>0</v>
      </c>
      <c r="J35" s="44">
        <v>80</v>
      </c>
      <c r="K35" s="41">
        <f t="shared" si="5"/>
        <v>0</v>
      </c>
    </row>
    <row r="36" spans="2:11" x14ac:dyDescent="0.3">
      <c r="B36" s="38" t="s">
        <v>30</v>
      </c>
      <c r="C36" s="1" t="s">
        <v>3</v>
      </c>
      <c r="D36" s="1" t="s">
        <v>3</v>
      </c>
      <c r="E36" s="25"/>
      <c r="F36" s="25"/>
      <c r="G36" s="25"/>
      <c r="H36" s="21">
        <f t="shared" si="3"/>
        <v>0</v>
      </c>
      <c r="I36" s="21">
        <f t="shared" si="4"/>
        <v>0</v>
      </c>
      <c r="J36" s="44">
        <v>80</v>
      </c>
      <c r="K36" s="41">
        <f t="shared" si="5"/>
        <v>0</v>
      </c>
    </row>
    <row r="37" spans="2:11" x14ac:dyDescent="0.3">
      <c r="B37" s="38" t="s">
        <v>30</v>
      </c>
      <c r="C37" s="1" t="s">
        <v>3</v>
      </c>
      <c r="D37" s="1" t="s">
        <v>3</v>
      </c>
      <c r="E37" s="25"/>
      <c r="F37" s="25"/>
      <c r="G37" s="25"/>
      <c r="H37" s="21">
        <f t="shared" si="3"/>
        <v>0</v>
      </c>
      <c r="I37" s="21">
        <f t="shared" si="4"/>
        <v>0</v>
      </c>
      <c r="J37" s="44">
        <v>80</v>
      </c>
      <c r="K37" s="41">
        <f t="shared" si="5"/>
        <v>0</v>
      </c>
    </row>
    <row r="38" spans="2:11" x14ac:dyDescent="0.3">
      <c r="B38" s="38" t="s">
        <v>30</v>
      </c>
      <c r="C38" s="1" t="s">
        <v>3</v>
      </c>
      <c r="D38" s="1" t="s">
        <v>3</v>
      </c>
      <c r="E38" s="25"/>
      <c r="F38" s="25"/>
      <c r="G38" s="25"/>
      <c r="H38" s="21">
        <f t="shared" si="3"/>
        <v>0</v>
      </c>
      <c r="I38" s="21">
        <f t="shared" si="4"/>
        <v>0</v>
      </c>
      <c r="J38" s="44">
        <v>80</v>
      </c>
      <c r="K38" s="41">
        <f t="shared" si="5"/>
        <v>0</v>
      </c>
    </row>
    <row r="39" spans="2:11" x14ac:dyDescent="0.3">
      <c r="B39" s="38" t="s">
        <v>30</v>
      </c>
      <c r="C39" s="1" t="s">
        <v>3</v>
      </c>
      <c r="D39" s="1" t="s">
        <v>3</v>
      </c>
      <c r="E39" s="25"/>
      <c r="F39" s="25"/>
      <c r="G39" s="25"/>
      <c r="H39" s="21">
        <f t="shared" si="3"/>
        <v>0</v>
      </c>
      <c r="I39" s="21">
        <f t="shared" si="4"/>
        <v>0</v>
      </c>
      <c r="J39" s="44">
        <v>80</v>
      </c>
      <c r="K39" s="41">
        <f t="shared" si="5"/>
        <v>0</v>
      </c>
    </row>
    <row r="40" spans="2:11" x14ac:dyDescent="0.3">
      <c r="B40" s="38" t="s">
        <v>30</v>
      </c>
      <c r="C40" s="1" t="s">
        <v>3</v>
      </c>
      <c r="D40" s="1" t="s">
        <v>3</v>
      </c>
      <c r="E40" s="25"/>
      <c r="F40" s="25"/>
      <c r="G40" s="25"/>
      <c r="H40" s="21">
        <f t="shared" si="3"/>
        <v>0</v>
      </c>
      <c r="I40" s="21">
        <f t="shared" si="4"/>
        <v>0</v>
      </c>
      <c r="J40" s="44">
        <v>80</v>
      </c>
      <c r="K40" s="41">
        <f t="shared" si="5"/>
        <v>0</v>
      </c>
    </row>
    <row r="41" spans="2:11" x14ac:dyDescent="0.3">
      <c r="B41" s="38" t="s">
        <v>30</v>
      </c>
      <c r="C41" s="1" t="s">
        <v>3</v>
      </c>
      <c r="D41" s="1" t="s">
        <v>3</v>
      </c>
      <c r="E41" s="25"/>
      <c r="F41" s="25"/>
      <c r="G41" s="25"/>
      <c r="H41" s="21">
        <f t="shared" si="3"/>
        <v>0</v>
      </c>
      <c r="I41" s="21">
        <f t="shared" si="4"/>
        <v>0</v>
      </c>
      <c r="J41" s="44">
        <v>80</v>
      </c>
      <c r="K41" s="41">
        <f t="shared" si="5"/>
        <v>0</v>
      </c>
    </row>
    <row r="42" spans="2:11" x14ac:dyDescent="0.3">
      <c r="B42" s="38" t="s">
        <v>30</v>
      </c>
      <c r="C42" s="1" t="s">
        <v>3</v>
      </c>
      <c r="D42" s="1" t="s">
        <v>3</v>
      </c>
      <c r="E42" s="25"/>
      <c r="F42" s="25"/>
      <c r="G42" s="25"/>
      <c r="H42" s="21">
        <f t="shared" si="3"/>
        <v>0</v>
      </c>
      <c r="I42" s="21">
        <f t="shared" si="4"/>
        <v>0</v>
      </c>
      <c r="J42" s="44">
        <v>80</v>
      </c>
      <c r="K42" s="41">
        <f t="shared" si="5"/>
        <v>0</v>
      </c>
    </row>
    <row r="43" spans="2:11" x14ac:dyDescent="0.3">
      <c r="B43" s="38" t="s">
        <v>30</v>
      </c>
      <c r="C43" s="1" t="s">
        <v>3</v>
      </c>
      <c r="D43" s="1" t="s">
        <v>3</v>
      </c>
      <c r="E43" s="25"/>
      <c r="F43" s="25"/>
      <c r="G43" s="25"/>
      <c r="H43" s="21">
        <f t="shared" si="3"/>
        <v>0</v>
      </c>
      <c r="I43" s="21">
        <f t="shared" si="4"/>
        <v>0</v>
      </c>
      <c r="J43" s="44">
        <v>80</v>
      </c>
      <c r="K43" s="41">
        <f t="shared" si="5"/>
        <v>0</v>
      </c>
    </row>
    <row r="44" spans="2:11" x14ac:dyDescent="0.3">
      <c r="B44" s="38" t="s">
        <v>30</v>
      </c>
      <c r="C44" s="1" t="s">
        <v>3</v>
      </c>
      <c r="D44" s="1" t="s">
        <v>3</v>
      </c>
      <c r="E44" s="25"/>
      <c r="F44" s="25"/>
      <c r="G44" s="25"/>
      <c r="H44" s="21">
        <f t="shared" si="3"/>
        <v>0</v>
      </c>
      <c r="I44" s="21">
        <f t="shared" si="4"/>
        <v>0</v>
      </c>
      <c r="J44" s="44">
        <v>80</v>
      </c>
      <c r="K44" s="41">
        <f t="shared" si="5"/>
        <v>0</v>
      </c>
    </row>
    <row r="45" spans="2:11" x14ac:dyDescent="0.3">
      <c r="B45" s="38" t="s">
        <v>30</v>
      </c>
      <c r="C45" s="1" t="s">
        <v>3</v>
      </c>
      <c r="D45" s="1" t="s">
        <v>3</v>
      </c>
      <c r="E45" s="26"/>
      <c r="F45" s="26"/>
      <c r="G45" s="26"/>
      <c r="H45" s="21">
        <f t="shared" si="3"/>
        <v>0</v>
      </c>
      <c r="I45" s="21">
        <f t="shared" si="4"/>
        <v>0</v>
      </c>
      <c r="J45" s="44">
        <v>80</v>
      </c>
      <c r="K45" s="41">
        <f t="shared" si="5"/>
        <v>0</v>
      </c>
    </row>
    <row r="46" spans="2:11" x14ac:dyDescent="0.3">
      <c r="B46" s="38" t="s">
        <v>30</v>
      </c>
      <c r="C46" s="1" t="s">
        <v>3</v>
      </c>
      <c r="D46" s="1" t="s">
        <v>3</v>
      </c>
      <c r="E46" s="26"/>
      <c r="F46" s="26"/>
      <c r="G46" s="26"/>
      <c r="H46" s="21">
        <f t="shared" si="3"/>
        <v>0</v>
      </c>
      <c r="I46" s="21">
        <f t="shared" si="4"/>
        <v>0</v>
      </c>
      <c r="J46" s="44">
        <v>80</v>
      </c>
      <c r="K46" s="41">
        <f t="shared" si="5"/>
        <v>0</v>
      </c>
    </row>
    <row r="47" spans="2:11" x14ac:dyDescent="0.3">
      <c r="B47" s="38" t="s">
        <v>30</v>
      </c>
      <c r="C47" s="1" t="s">
        <v>3</v>
      </c>
      <c r="D47" s="1" t="s">
        <v>3</v>
      </c>
      <c r="E47" s="26"/>
      <c r="F47" s="26"/>
      <c r="G47" s="26"/>
      <c r="H47" s="21">
        <f t="shared" si="3"/>
        <v>0</v>
      </c>
      <c r="I47" s="21">
        <f t="shared" si="4"/>
        <v>0</v>
      </c>
      <c r="J47" s="44">
        <v>80</v>
      </c>
      <c r="K47" s="41">
        <f t="shared" si="5"/>
        <v>0</v>
      </c>
    </row>
    <row r="48" spans="2:11" x14ac:dyDescent="0.3">
      <c r="B48" s="38" t="s">
        <v>30</v>
      </c>
      <c r="C48" s="1" t="s">
        <v>3</v>
      </c>
      <c r="D48" s="1" t="s">
        <v>3</v>
      </c>
      <c r="E48" s="26"/>
      <c r="F48" s="26"/>
      <c r="G48" s="26"/>
      <c r="H48" s="21">
        <f t="shared" si="3"/>
        <v>0</v>
      </c>
      <c r="I48" s="21">
        <f t="shared" si="4"/>
        <v>0</v>
      </c>
      <c r="J48" s="44">
        <v>80</v>
      </c>
      <c r="K48" s="41">
        <f t="shared" si="5"/>
        <v>0</v>
      </c>
    </row>
    <row r="49" spans="2:11" x14ac:dyDescent="0.3">
      <c r="B49" s="38" t="s">
        <v>30</v>
      </c>
      <c r="C49" s="1" t="s">
        <v>3</v>
      </c>
      <c r="D49" s="1" t="s">
        <v>3</v>
      </c>
      <c r="E49" s="26"/>
      <c r="F49" s="26"/>
      <c r="G49" s="26"/>
      <c r="H49" s="21">
        <f t="shared" si="3"/>
        <v>0</v>
      </c>
      <c r="I49" s="21">
        <f t="shared" si="4"/>
        <v>0</v>
      </c>
      <c r="J49" s="44">
        <v>80</v>
      </c>
      <c r="K49" s="41">
        <f t="shared" si="5"/>
        <v>0</v>
      </c>
    </row>
    <row r="50" spans="2:11" x14ac:dyDescent="0.3">
      <c r="B50" s="38" t="s">
        <v>30</v>
      </c>
      <c r="C50" s="1" t="s">
        <v>3</v>
      </c>
      <c r="D50" s="1" t="s">
        <v>3</v>
      </c>
      <c r="E50" s="26"/>
      <c r="F50" s="26"/>
      <c r="G50" s="26"/>
      <c r="H50" s="21">
        <f t="shared" si="3"/>
        <v>0</v>
      </c>
      <c r="I50" s="21">
        <f t="shared" si="4"/>
        <v>0</v>
      </c>
      <c r="J50" s="44">
        <v>80</v>
      </c>
      <c r="K50" s="41">
        <f t="shared" si="5"/>
        <v>0</v>
      </c>
    </row>
    <row r="51" spans="2:11" ht="15" thickBot="1" x14ac:dyDescent="0.35">
      <c r="B51" s="38" t="s">
        <v>30</v>
      </c>
      <c r="C51" s="1" t="s">
        <v>3</v>
      </c>
      <c r="D51" s="2" t="s">
        <v>3</v>
      </c>
      <c r="E51" s="27"/>
      <c r="F51" s="27"/>
      <c r="G51" s="27"/>
      <c r="H51" s="21">
        <f t="shared" si="3"/>
        <v>0</v>
      </c>
      <c r="I51" s="22">
        <f t="shared" si="4"/>
        <v>0</v>
      </c>
      <c r="J51" s="44">
        <v>80</v>
      </c>
      <c r="K51" s="41">
        <f t="shared" si="5"/>
        <v>0</v>
      </c>
    </row>
    <row r="52" spans="2:11" ht="15.6" thickTop="1" thickBot="1" x14ac:dyDescent="0.35">
      <c r="B52" s="24"/>
      <c r="C52" s="10" t="s">
        <v>4</v>
      </c>
      <c r="D52" s="11" t="s">
        <v>6</v>
      </c>
      <c r="E52" s="13">
        <f>(G52)</f>
        <v>0</v>
      </c>
      <c r="F52" s="13">
        <f>(G52)</f>
        <v>0</v>
      </c>
      <c r="G52" s="14">
        <f>SUM(G32:G51)*0.2</f>
        <v>0</v>
      </c>
      <c r="H52" s="14">
        <v>0</v>
      </c>
      <c r="I52" s="14">
        <f>G52*0.8</f>
        <v>0</v>
      </c>
      <c r="J52" s="44">
        <v>80</v>
      </c>
      <c r="K52" s="42">
        <f>ROUND((E52-I52),2)</f>
        <v>0</v>
      </c>
    </row>
    <row r="53" spans="2:11" ht="15" thickBot="1" x14ac:dyDescent="0.35">
      <c r="B53" s="3"/>
      <c r="C53" s="4"/>
      <c r="D53" s="12" t="s">
        <v>5</v>
      </c>
      <c r="E53" s="15">
        <f>SUM(E32:E52)</f>
        <v>0</v>
      </c>
      <c r="F53" s="16">
        <f>SUM(F32:F52)</f>
        <v>0</v>
      </c>
      <c r="G53" s="17">
        <f>SUM(G32:G52)</f>
        <v>0</v>
      </c>
      <c r="H53" s="17">
        <f>SUM(H32:H52)</f>
        <v>0</v>
      </c>
      <c r="I53" s="18">
        <f>SUM(I32:I52)</f>
        <v>0</v>
      </c>
      <c r="J53" s="23"/>
      <c r="K53" s="37">
        <f>SUM(K32:K52)</f>
        <v>0</v>
      </c>
    </row>
    <row r="54" spans="2:11" x14ac:dyDescent="0.3">
      <c r="H54" s="4"/>
      <c r="I54" s="4"/>
      <c r="J54" s="4"/>
    </row>
    <row r="55" spans="2:11" x14ac:dyDescent="0.3">
      <c r="H55" s="4"/>
      <c r="I55" s="4"/>
      <c r="J55" s="4"/>
    </row>
    <row r="57" spans="2:11" ht="18" x14ac:dyDescent="0.35">
      <c r="C57" s="52" t="s">
        <v>14</v>
      </c>
      <c r="D57" s="52"/>
      <c r="E57" s="4"/>
      <c r="F57" s="4"/>
      <c r="G57" s="4"/>
      <c r="H57" s="4"/>
      <c r="I57" s="4"/>
    </row>
    <row r="58" spans="2:11" ht="43.2" x14ac:dyDescent="0.3">
      <c r="C58" s="5" t="s">
        <v>8</v>
      </c>
      <c r="D58" s="5" t="s">
        <v>9</v>
      </c>
      <c r="E58" s="5" t="s">
        <v>7</v>
      </c>
      <c r="F58" s="5" t="s">
        <v>15</v>
      </c>
      <c r="G58" s="5" t="s">
        <v>23</v>
      </c>
      <c r="H58" s="6" t="s">
        <v>2</v>
      </c>
      <c r="I58" s="45" t="s">
        <v>16</v>
      </c>
      <c r="J58" s="6" t="s">
        <v>27</v>
      </c>
    </row>
    <row r="59" spans="2:11" x14ac:dyDescent="0.3">
      <c r="C59" s="7">
        <f>E53+E28</f>
        <v>0</v>
      </c>
      <c r="D59" s="7">
        <f>F53+F28</f>
        <v>0</v>
      </c>
      <c r="E59" s="7">
        <f>G53+G28</f>
        <v>0</v>
      </c>
      <c r="F59" s="8">
        <f>SUM(G7:G26,G32:G51)</f>
        <v>0</v>
      </c>
      <c r="G59" s="8">
        <f>G27+G52</f>
        <v>0</v>
      </c>
      <c r="H59" s="9">
        <f>H28+H53</f>
        <v>0</v>
      </c>
      <c r="I59" s="47">
        <f>I28+I53</f>
        <v>0</v>
      </c>
      <c r="J59" s="9">
        <f>K28+K53</f>
        <v>0</v>
      </c>
    </row>
  </sheetData>
  <sheetProtection algorithmName="SHA-512" hashValue="anMhH/lf7ZuLvEStBbEzucljq5xLLEecEtfqVDgDdjmEl40eMTlq3B2N12pmPPLEEBo1KqWVtuvgFuvhstPurw==" saltValue="/z48MOQEYeuylxiKFu75fg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D60:D88" xr:uid="{00000000-0002-0000-00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000-000001000000}">
      <formula1>"IZBERI, DEJANSKI STROŠKI"</formula1>
    </dataValidation>
    <dataValidation type="list" allowBlank="1" showInputMessage="1" showErrorMessage="1" sqref="D28 D53" xr:uid="{00000000-0002-0000-0000-000002000000}">
      <formula1>"SKUPAJ"</formula1>
    </dataValidation>
    <dataValidation type="list" allowBlank="1" showInputMessage="1" showErrorMessage="1" sqref="D27 D52" xr:uid="{00000000-0002-0000-0000-000003000000}">
      <formula1>"Stroški osebja"</formula1>
    </dataValidation>
    <dataValidation type="list" allowBlank="1" showInputMessage="1" showErrorMessage="1" sqref="D7:D26 D32:D51" xr:uid="{00000000-0002-0000-00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0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9"/>
  <sheetViews>
    <sheetView zoomScale="80" zoomScaleNormal="80" workbookViewId="0">
      <selection activeCell="K54" sqref="K54"/>
    </sheetView>
  </sheetViews>
  <sheetFormatPr defaultRowHeight="14.4" x14ac:dyDescent="0.3"/>
  <cols>
    <col min="2" max="2" width="48.33203125" customWidth="1"/>
    <col min="3" max="3" width="26.109375" customWidth="1"/>
    <col min="4" max="4" width="59.5546875" customWidth="1"/>
    <col min="5" max="6" width="19.88671875" customWidth="1"/>
    <col min="7" max="7" width="25.109375" customWidth="1"/>
    <col min="8" max="8" width="19.88671875" customWidth="1"/>
    <col min="9" max="9" width="18" customWidth="1"/>
    <col min="10" max="10" width="16.88671875" customWidth="1"/>
    <col min="11" max="11" width="20" style="35" customWidth="1"/>
  </cols>
  <sheetData>
    <row r="1" spans="2:11" ht="18" x14ac:dyDescent="0.35">
      <c r="B1" s="48" t="s">
        <v>33</v>
      </c>
    </row>
    <row r="2" spans="2:11" ht="18" x14ac:dyDescent="0.35">
      <c r="B2" s="49"/>
    </row>
    <row r="3" spans="2:11" ht="15.6" x14ac:dyDescent="0.3">
      <c r="B3" s="50" t="s">
        <v>35</v>
      </c>
    </row>
    <row r="5" spans="2:11" ht="18" x14ac:dyDescent="0.35">
      <c r="B5" s="51" t="s">
        <v>31</v>
      </c>
      <c r="C5" s="51"/>
    </row>
    <row r="6" spans="2:11" ht="59.4" customHeight="1" x14ac:dyDescent="0.3">
      <c r="B6" s="5" t="s">
        <v>17</v>
      </c>
      <c r="C6" s="30" t="s">
        <v>0</v>
      </c>
      <c r="D6" s="31" t="s">
        <v>1</v>
      </c>
      <c r="E6" s="29" t="s">
        <v>8</v>
      </c>
      <c r="F6" s="29" t="s">
        <v>9</v>
      </c>
      <c r="G6" s="29" t="s">
        <v>7</v>
      </c>
      <c r="H6" s="32" t="s">
        <v>2</v>
      </c>
      <c r="I6" s="32" t="s">
        <v>10</v>
      </c>
      <c r="J6" s="32" t="s">
        <v>11</v>
      </c>
      <c r="K6" s="36" t="s">
        <v>27</v>
      </c>
    </row>
    <row r="7" spans="2:11" x14ac:dyDescent="0.3">
      <c r="B7" s="39" t="s">
        <v>32</v>
      </c>
      <c r="C7" s="1" t="s">
        <v>3</v>
      </c>
      <c r="D7" s="1" t="s">
        <v>3</v>
      </c>
      <c r="E7" s="25"/>
      <c r="F7" s="25"/>
      <c r="G7" s="25"/>
      <c r="H7" s="19">
        <f t="shared" ref="H7:H26" si="0">E7-G7</f>
        <v>0</v>
      </c>
      <c r="I7" s="19">
        <f>G7*0.8</f>
        <v>0</v>
      </c>
      <c r="J7" s="20">
        <v>80</v>
      </c>
      <c r="K7" s="40">
        <f>ROUND((E7-I7),2)</f>
        <v>0</v>
      </c>
    </row>
    <row r="8" spans="2:11" x14ac:dyDescent="0.3">
      <c r="B8" s="39" t="s">
        <v>32</v>
      </c>
      <c r="C8" s="1" t="s">
        <v>3</v>
      </c>
      <c r="D8" s="1" t="s">
        <v>3</v>
      </c>
      <c r="E8" s="25"/>
      <c r="F8" s="25"/>
      <c r="G8" s="25"/>
      <c r="H8" s="19">
        <f t="shared" si="0"/>
        <v>0</v>
      </c>
      <c r="I8" s="21">
        <f t="shared" ref="I8:I27" si="1">G8*0.8</f>
        <v>0</v>
      </c>
      <c r="J8" s="20">
        <v>80</v>
      </c>
      <c r="K8" s="40">
        <f t="shared" ref="K8:K27" si="2">ROUND((E8-I8),2)</f>
        <v>0</v>
      </c>
    </row>
    <row r="9" spans="2:11" x14ac:dyDescent="0.3">
      <c r="B9" s="39" t="s">
        <v>32</v>
      </c>
      <c r="C9" s="1" t="s">
        <v>3</v>
      </c>
      <c r="D9" s="1" t="s">
        <v>3</v>
      </c>
      <c r="E9" s="25"/>
      <c r="F9" s="25"/>
      <c r="G9" s="25"/>
      <c r="H9" s="21">
        <f t="shared" si="0"/>
        <v>0</v>
      </c>
      <c r="I9" s="21">
        <f t="shared" si="1"/>
        <v>0</v>
      </c>
      <c r="J9" s="20">
        <v>80</v>
      </c>
      <c r="K9" s="40">
        <f t="shared" si="2"/>
        <v>0</v>
      </c>
    </row>
    <row r="10" spans="2:11" x14ac:dyDescent="0.3">
      <c r="B10" s="39" t="s">
        <v>32</v>
      </c>
      <c r="C10" s="1" t="s">
        <v>3</v>
      </c>
      <c r="D10" s="1" t="s">
        <v>3</v>
      </c>
      <c r="E10" s="25"/>
      <c r="F10" s="25"/>
      <c r="G10" s="25"/>
      <c r="H10" s="21">
        <f t="shared" si="0"/>
        <v>0</v>
      </c>
      <c r="I10" s="21">
        <f t="shared" si="1"/>
        <v>0</v>
      </c>
      <c r="J10" s="20">
        <v>80</v>
      </c>
      <c r="K10" s="40">
        <f t="shared" si="2"/>
        <v>0</v>
      </c>
    </row>
    <row r="11" spans="2:11" x14ac:dyDescent="0.3">
      <c r="B11" s="39" t="s">
        <v>32</v>
      </c>
      <c r="C11" s="1" t="s">
        <v>3</v>
      </c>
      <c r="D11" s="1" t="s">
        <v>3</v>
      </c>
      <c r="E11" s="25"/>
      <c r="F11" s="25"/>
      <c r="G11" s="25"/>
      <c r="H11" s="21">
        <f t="shared" si="0"/>
        <v>0</v>
      </c>
      <c r="I11" s="21">
        <f t="shared" si="1"/>
        <v>0</v>
      </c>
      <c r="J11" s="20">
        <v>80</v>
      </c>
      <c r="K11" s="40">
        <f t="shared" si="2"/>
        <v>0</v>
      </c>
    </row>
    <row r="12" spans="2:11" x14ac:dyDescent="0.3">
      <c r="B12" s="39" t="s">
        <v>32</v>
      </c>
      <c r="C12" s="1" t="s">
        <v>3</v>
      </c>
      <c r="D12" s="1" t="s">
        <v>3</v>
      </c>
      <c r="E12" s="25"/>
      <c r="F12" s="25"/>
      <c r="G12" s="25"/>
      <c r="H12" s="21">
        <f t="shared" si="0"/>
        <v>0</v>
      </c>
      <c r="I12" s="21">
        <f t="shared" si="1"/>
        <v>0</v>
      </c>
      <c r="J12" s="20">
        <v>80</v>
      </c>
      <c r="K12" s="40">
        <f t="shared" si="2"/>
        <v>0</v>
      </c>
    </row>
    <row r="13" spans="2:11" x14ac:dyDescent="0.3">
      <c r="B13" s="39" t="s">
        <v>32</v>
      </c>
      <c r="C13" s="1" t="s">
        <v>3</v>
      </c>
      <c r="D13" s="1" t="s">
        <v>3</v>
      </c>
      <c r="E13" s="25"/>
      <c r="F13" s="25"/>
      <c r="G13" s="25"/>
      <c r="H13" s="21">
        <f t="shared" si="0"/>
        <v>0</v>
      </c>
      <c r="I13" s="21">
        <f t="shared" si="1"/>
        <v>0</v>
      </c>
      <c r="J13" s="20">
        <v>80</v>
      </c>
      <c r="K13" s="40">
        <f t="shared" si="2"/>
        <v>0</v>
      </c>
    </row>
    <row r="14" spans="2:11" x14ac:dyDescent="0.3">
      <c r="B14" s="39" t="s">
        <v>32</v>
      </c>
      <c r="C14" s="1" t="s">
        <v>3</v>
      </c>
      <c r="D14" s="1" t="s">
        <v>3</v>
      </c>
      <c r="E14" s="25"/>
      <c r="F14" s="25"/>
      <c r="G14" s="25"/>
      <c r="H14" s="21">
        <f t="shared" si="0"/>
        <v>0</v>
      </c>
      <c r="I14" s="21">
        <f t="shared" si="1"/>
        <v>0</v>
      </c>
      <c r="J14" s="20">
        <v>80</v>
      </c>
      <c r="K14" s="40">
        <f t="shared" si="2"/>
        <v>0</v>
      </c>
    </row>
    <row r="15" spans="2:11" x14ac:dyDescent="0.3">
      <c r="B15" s="39" t="s">
        <v>32</v>
      </c>
      <c r="C15" s="1" t="s">
        <v>3</v>
      </c>
      <c r="D15" s="1" t="s">
        <v>3</v>
      </c>
      <c r="E15" s="25"/>
      <c r="F15" s="25"/>
      <c r="G15" s="25"/>
      <c r="H15" s="21">
        <f t="shared" si="0"/>
        <v>0</v>
      </c>
      <c r="I15" s="21">
        <f t="shared" si="1"/>
        <v>0</v>
      </c>
      <c r="J15" s="20">
        <v>80</v>
      </c>
      <c r="K15" s="40">
        <f t="shared" si="2"/>
        <v>0</v>
      </c>
    </row>
    <row r="16" spans="2:11" x14ac:dyDescent="0.3">
      <c r="B16" s="39" t="s">
        <v>32</v>
      </c>
      <c r="C16" s="1" t="s">
        <v>3</v>
      </c>
      <c r="D16" s="1" t="s">
        <v>3</v>
      </c>
      <c r="E16" s="25"/>
      <c r="F16" s="25"/>
      <c r="G16" s="25"/>
      <c r="H16" s="21">
        <f t="shared" si="0"/>
        <v>0</v>
      </c>
      <c r="I16" s="21">
        <f t="shared" si="1"/>
        <v>0</v>
      </c>
      <c r="J16" s="20">
        <v>80</v>
      </c>
      <c r="K16" s="40">
        <f t="shared" si="2"/>
        <v>0</v>
      </c>
    </row>
    <row r="17" spans="2:11" x14ac:dyDescent="0.3">
      <c r="B17" s="39" t="s">
        <v>32</v>
      </c>
      <c r="C17" s="1" t="s">
        <v>3</v>
      </c>
      <c r="D17" s="1" t="s">
        <v>3</v>
      </c>
      <c r="E17" s="25"/>
      <c r="F17" s="25"/>
      <c r="G17" s="25"/>
      <c r="H17" s="21">
        <f t="shared" si="0"/>
        <v>0</v>
      </c>
      <c r="I17" s="21">
        <f t="shared" si="1"/>
        <v>0</v>
      </c>
      <c r="J17" s="20">
        <v>80</v>
      </c>
      <c r="K17" s="40">
        <f t="shared" si="2"/>
        <v>0</v>
      </c>
    </row>
    <row r="18" spans="2:11" x14ac:dyDescent="0.3">
      <c r="B18" s="39" t="s">
        <v>32</v>
      </c>
      <c r="C18" s="1" t="s">
        <v>3</v>
      </c>
      <c r="D18" s="1" t="s">
        <v>3</v>
      </c>
      <c r="E18" s="25"/>
      <c r="F18" s="25"/>
      <c r="G18" s="25"/>
      <c r="H18" s="21">
        <f t="shared" si="0"/>
        <v>0</v>
      </c>
      <c r="I18" s="21">
        <f t="shared" si="1"/>
        <v>0</v>
      </c>
      <c r="J18" s="20">
        <v>80</v>
      </c>
      <c r="K18" s="40">
        <f t="shared" si="2"/>
        <v>0</v>
      </c>
    </row>
    <row r="19" spans="2:11" x14ac:dyDescent="0.3">
      <c r="B19" s="39" t="s">
        <v>32</v>
      </c>
      <c r="C19" s="1" t="s">
        <v>3</v>
      </c>
      <c r="D19" s="1" t="s">
        <v>3</v>
      </c>
      <c r="E19" s="25"/>
      <c r="F19" s="25"/>
      <c r="G19" s="25"/>
      <c r="H19" s="21">
        <f t="shared" si="0"/>
        <v>0</v>
      </c>
      <c r="I19" s="21">
        <f t="shared" si="1"/>
        <v>0</v>
      </c>
      <c r="J19" s="20">
        <v>80</v>
      </c>
      <c r="K19" s="40">
        <f t="shared" si="2"/>
        <v>0</v>
      </c>
    </row>
    <row r="20" spans="2:11" x14ac:dyDescent="0.3">
      <c r="B20" s="39" t="s">
        <v>32</v>
      </c>
      <c r="C20" s="1" t="s">
        <v>3</v>
      </c>
      <c r="D20" s="1" t="s">
        <v>3</v>
      </c>
      <c r="E20" s="26"/>
      <c r="F20" s="26"/>
      <c r="G20" s="26"/>
      <c r="H20" s="21">
        <f t="shared" si="0"/>
        <v>0</v>
      </c>
      <c r="I20" s="21">
        <f t="shared" si="1"/>
        <v>0</v>
      </c>
      <c r="J20" s="20">
        <v>80</v>
      </c>
      <c r="K20" s="40">
        <f t="shared" si="2"/>
        <v>0</v>
      </c>
    </row>
    <row r="21" spans="2:11" x14ac:dyDescent="0.3">
      <c r="B21" s="39" t="s">
        <v>32</v>
      </c>
      <c r="C21" s="1" t="s">
        <v>3</v>
      </c>
      <c r="D21" s="1" t="s">
        <v>3</v>
      </c>
      <c r="E21" s="26"/>
      <c r="F21" s="26"/>
      <c r="G21" s="26"/>
      <c r="H21" s="21">
        <f t="shared" si="0"/>
        <v>0</v>
      </c>
      <c r="I21" s="21">
        <f t="shared" si="1"/>
        <v>0</v>
      </c>
      <c r="J21" s="20">
        <v>80</v>
      </c>
      <c r="K21" s="40">
        <f t="shared" si="2"/>
        <v>0</v>
      </c>
    </row>
    <row r="22" spans="2:11" x14ac:dyDescent="0.3">
      <c r="B22" s="39" t="s">
        <v>32</v>
      </c>
      <c r="C22" s="1" t="s">
        <v>3</v>
      </c>
      <c r="D22" s="1" t="s">
        <v>3</v>
      </c>
      <c r="E22" s="26"/>
      <c r="F22" s="26"/>
      <c r="G22" s="26"/>
      <c r="H22" s="21">
        <f t="shared" si="0"/>
        <v>0</v>
      </c>
      <c r="I22" s="21">
        <f t="shared" si="1"/>
        <v>0</v>
      </c>
      <c r="J22" s="20">
        <v>80</v>
      </c>
      <c r="K22" s="40">
        <f t="shared" si="2"/>
        <v>0</v>
      </c>
    </row>
    <row r="23" spans="2:11" x14ac:dyDescent="0.3">
      <c r="B23" s="39" t="s">
        <v>32</v>
      </c>
      <c r="C23" s="1" t="s">
        <v>3</v>
      </c>
      <c r="D23" s="1" t="s">
        <v>3</v>
      </c>
      <c r="E23" s="26"/>
      <c r="F23" s="26"/>
      <c r="G23" s="26"/>
      <c r="H23" s="21">
        <f t="shared" si="0"/>
        <v>0</v>
      </c>
      <c r="I23" s="21">
        <f t="shared" si="1"/>
        <v>0</v>
      </c>
      <c r="J23" s="20">
        <v>80</v>
      </c>
      <c r="K23" s="40">
        <f t="shared" si="2"/>
        <v>0</v>
      </c>
    </row>
    <row r="24" spans="2:11" x14ac:dyDescent="0.3">
      <c r="B24" s="39" t="s">
        <v>32</v>
      </c>
      <c r="C24" s="1" t="s">
        <v>3</v>
      </c>
      <c r="D24" s="1" t="s">
        <v>3</v>
      </c>
      <c r="E24" s="26"/>
      <c r="F24" s="26"/>
      <c r="G24" s="26"/>
      <c r="H24" s="21">
        <f t="shared" si="0"/>
        <v>0</v>
      </c>
      <c r="I24" s="21">
        <f t="shared" si="1"/>
        <v>0</v>
      </c>
      <c r="J24" s="20">
        <v>80</v>
      </c>
      <c r="K24" s="40">
        <f t="shared" si="2"/>
        <v>0</v>
      </c>
    </row>
    <row r="25" spans="2:11" x14ac:dyDescent="0.3">
      <c r="B25" s="39" t="s">
        <v>32</v>
      </c>
      <c r="C25" s="1" t="s">
        <v>3</v>
      </c>
      <c r="D25" s="1" t="s">
        <v>3</v>
      </c>
      <c r="E25" s="26"/>
      <c r="F25" s="26"/>
      <c r="G25" s="26"/>
      <c r="H25" s="21">
        <f t="shared" si="0"/>
        <v>0</v>
      </c>
      <c r="I25" s="21">
        <f t="shared" si="1"/>
        <v>0</v>
      </c>
      <c r="J25" s="20">
        <v>80</v>
      </c>
      <c r="K25" s="40">
        <f t="shared" si="2"/>
        <v>0</v>
      </c>
    </row>
    <row r="26" spans="2:11" ht="15" thickBot="1" x14ac:dyDescent="0.35">
      <c r="B26" s="39" t="s">
        <v>32</v>
      </c>
      <c r="C26" s="1" t="s">
        <v>3</v>
      </c>
      <c r="D26" s="2" t="s">
        <v>3</v>
      </c>
      <c r="E26" s="27"/>
      <c r="F26" s="27"/>
      <c r="G26" s="27"/>
      <c r="H26" s="21">
        <f t="shared" si="0"/>
        <v>0</v>
      </c>
      <c r="I26" s="22">
        <f t="shared" si="1"/>
        <v>0</v>
      </c>
      <c r="J26" s="20">
        <v>80</v>
      </c>
      <c r="K26" s="40">
        <f t="shared" si="2"/>
        <v>0</v>
      </c>
    </row>
    <row r="27" spans="2:11" ht="15.6" thickTop="1" thickBot="1" x14ac:dyDescent="0.35">
      <c r="B27" s="24"/>
      <c r="C27" s="10" t="s">
        <v>4</v>
      </c>
      <c r="D27" s="11" t="s">
        <v>6</v>
      </c>
      <c r="E27" s="13">
        <f>(G27)</f>
        <v>0</v>
      </c>
      <c r="F27" s="13">
        <f>(G27)</f>
        <v>0</v>
      </c>
      <c r="G27" s="14">
        <f>SUM(G7:G26)*0.2</f>
        <v>0</v>
      </c>
      <c r="H27" s="14">
        <v>0</v>
      </c>
      <c r="I27" s="14">
        <f>G27*0.8</f>
        <v>0</v>
      </c>
      <c r="J27" s="20">
        <v>80</v>
      </c>
      <c r="K27" s="40">
        <f>ROUND((E27-I27),2)</f>
        <v>0</v>
      </c>
    </row>
    <row r="28" spans="2:11" ht="15" thickBot="1" x14ac:dyDescent="0.35">
      <c r="B28" s="3"/>
      <c r="C28" s="4"/>
      <c r="D28" s="12" t="s">
        <v>5</v>
      </c>
      <c r="E28" s="15">
        <f>SUM(E7:E27)</f>
        <v>0</v>
      </c>
      <c r="F28" s="16">
        <f>SUM(F7:F27)</f>
        <v>0</v>
      </c>
      <c r="G28" s="17">
        <f>SUM(G7:G27)</f>
        <v>0</v>
      </c>
      <c r="H28" s="17">
        <f>SUM(H7:H27)</f>
        <v>0</v>
      </c>
      <c r="I28" s="18">
        <f>SUM(I7:I27)</f>
        <v>0</v>
      </c>
      <c r="J28" s="3"/>
      <c r="K28" s="37">
        <f>SUM(K7:K27)</f>
        <v>0</v>
      </c>
    </row>
    <row r="29" spans="2:11" x14ac:dyDescent="0.3">
      <c r="B29" s="3"/>
      <c r="E29" s="28"/>
      <c r="F29" s="28"/>
      <c r="G29" s="3"/>
    </row>
    <row r="30" spans="2:11" x14ac:dyDescent="0.3">
      <c r="B30" s="3"/>
      <c r="E30" s="3"/>
      <c r="F30" s="3"/>
      <c r="G30" s="3"/>
    </row>
    <row r="31" spans="2:11" ht="57.6" x14ac:dyDescent="0.3">
      <c r="B31" s="5" t="s">
        <v>18</v>
      </c>
      <c r="C31" s="33" t="s">
        <v>0</v>
      </c>
      <c r="D31" s="34" t="s">
        <v>1</v>
      </c>
      <c r="E31" s="5" t="s">
        <v>8</v>
      </c>
      <c r="F31" s="5" t="s">
        <v>9</v>
      </c>
      <c r="G31" s="5" t="s">
        <v>7</v>
      </c>
      <c r="H31" s="6" t="s">
        <v>2</v>
      </c>
      <c r="I31" s="6" t="s">
        <v>10</v>
      </c>
      <c r="J31" s="6" t="s">
        <v>11</v>
      </c>
      <c r="K31" s="36" t="s">
        <v>28</v>
      </c>
    </row>
    <row r="32" spans="2:11" x14ac:dyDescent="0.3">
      <c r="B32" s="39" t="s">
        <v>32</v>
      </c>
      <c r="C32" s="1" t="s">
        <v>3</v>
      </c>
      <c r="D32" s="1" t="s">
        <v>3</v>
      </c>
      <c r="E32" s="25"/>
      <c r="F32" s="25"/>
      <c r="G32" s="25"/>
      <c r="H32" s="19">
        <f t="shared" ref="H32:H51" si="3">E32-G32</f>
        <v>0</v>
      </c>
      <c r="I32" s="19">
        <f>G32*0.8</f>
        <v>0</v>
      </c>
      <c r="J32" s="20">
        <v>80</v>
      </c>
      <c r="K32" s="41">
        <f>ROUND((E32-I32),2)</f>
        <v>0</v>
      </c>
    </row>
    <row r="33" spans="2:11" x14ac:dyDescent="0.3">
      <c r="B33" s="39" t="s">
        <v>32</v>
      </c>
      <c r="C33" s="1" t="s">
        <v>3</v>
      </c>
      <c r="D33" s="1" t="s">
        <v>3</v>
      </c>
      <c r="E33" s="25"/>
      <c r="F33" s="25"/>
      <c r="G33" s="25"/>
      <c r="H33" s="19">
        <f t="shared" si="3"/>
        <v>0</v>
      </c>
      <c r="I33" s="21">
        <f t="shared" ref="I33:I52" si="4">G33*0.8</f>
        <v>0</v>
      </c>
      <c r="J33" s="20">
        <v>80</v>
      </c>
      <c r="K33" s="41">
        <f t="shared" ref="K33:K52" si="5">ROUND((E33-I33),2)</f>
        <v>0</v>
      </c>
    </row>
    <row r="34" spans="2:11" x14ac:dyDescent="0.3">
      <c r="B34" s="39" t="s">
        <v>32</v>
      </c>
      <c r="C34" s="1" t="s">
        <v>3</v>
      </c>
      <c r="D34" s="1" t="s">
        <v>3</v>
      </c>
      <c r="E34" s="25"/>
      <c r="F34" s="25"/>
      <c r="G34" s="25"/>
      <c r="H34" s="21">
        <f t="shared" si="3"/>
        <v>0</v>
      </c>
      <c r="I34" s="21">
        <f t="shared" si="4"/>
        <v>0</v>
      </c>
      <c r="J34" s="20">
        <v>80</v>
      </c>
      <c r="K34" s="41">
        <f t="shared" si="5"/>
        <v>0</v>
      </c>
    </row>
    <row r="35" spans="2:11" x14ac:dyDescent="0.3">
      <c r="B35" s="39" t="s">
        <v>32</v>
      </c>
      <c r="C35" s="1" t="s">
        <v>3</v>
      </c>
      <c r="D35" s="1" t="s">
        <v>3</v>
      </c>
      <c r="E35" s="25"/>
      <c r="F35" s="25"/>
      <c r="G35" s="25"/>
      <c r="H35" s="21">
        <f t="shared" si="3"/>
        <v>0</v>
      </c>
      <c r="I35" s="21">
        <f t="shared" si="4"/>
        <v>0</v>
      </c>
      <c r="J35" s="20">
        <v>80</v>
      </c>
      <c r="K35" s="41">
        <f t="shared" si="5"/>
        <v>0</v>
      </c>
    </row>
    <row r="36" spans="2:11" x14ac:dyDescent="0.3">
      <c r="B36" s="39" t="s">
        <v>32</v>
      </c>
      <c r="C36" s="1" t="s">
        <v>3</v>
      </c>
      <c r="D36" s="1" t="s">
        <v>3</v>
      </c>
      <c r="E36" s="25"/>
      <c r="F36" s="25"/>
      <c r="G36" s="25"/>
      <c r="H36" s="21">
        <f t="shared" si="3"/>
        <v>0</v>
      </c>
      <c r="I36" s="21">
        <f t="shared" si="4"/>
        <v>0</v>
      </c>
      <c r="J36" s="20">
        <v>80</v>
      </c>
      <c r="K36" s="41">
        <f t="shared" si="5"/>
        <v>0</v>
      </c>
    </row>
    <row r="37" spans="2:11" x14ac:dyDescent="0.3">
      <c r="B37" s="39" t="s">
        <v>32</v>
      </c>
      <c r="C37" s="1" t="s">
        <v>3</v>
      </c>
      <c r="D37" s="1" t="s">
        <v>3</v>
      </c>
      <c r="E37" s="25"/>
      <c r="F37" s="25"/>
      <c r="G37" s="25"/>
      <c r="H37" s="21">
        <f t="shared" si="3"/>
        <v>0</v>
      </c>
      <c r="I37" s="21">
        <f t="shared" si="4"/>
        <v>0</v>
      </c>
      <c r="J37" s="20">
        <v>80</v>
      </c>
      <c r="K37" s="41">
        <f t="shared" si="5"/>
        <v>0</v>
      </c>
    </row>
    <row r="38" spans="2:11" x14ac:dyDescent="0.3">
      <c r="B38" s="39" t="s">
        <v>32</v>
      </c>
      <c r="C38" s="1" t="s">
        <v>3</v>
      </c>
      <c r="D38" s="1" t="s">
        <v>3</v>
      </c>
      <c r="E38" s="25"/>
      <c r="F38" s="25"/>
      <c r="G38" s="25"/>
      <c r="H38" s="21">
        <f t="shared" si="3"/>
        <v>0</v>
      </c>
      <c r="I38" s="21">
        <f t="shared" si="4"/>
        <v>0</v>
      </c>
      <c r="J38" s="20">
        <v>80</v>
      </c>
      <c r="K38" s="41">
        <f t="shared" si="5"/>
        <v>0</v>
      </c>
    </row>
    <row r="39" spans="2:11" x14ac:dyDescent="0.3">
      <c r="B39" s="39" t="s">
        <v>32</v>
      </c>
      <c r="C39" s="1" t="s">
        <v>3</v>
      </c>
      <c r="D39" s="1" t="s">
        <v>3</v>
      </c>
      <c r="E39" s="25"/>
      <c r="F39" s="25"/>
      <c r="G39" s="25"/>
      <c r="H39" s="21">
        <f t="shared" si="3"/>
        <v>0</v>
      </c>
      <c r="I39" s="21">
        <f t="shared" si="4"/>
        <v>0</v>
      </c>
      <c r="J39" s="20">
        <v>80</v>
      </c>
      <c r="K39" s="41">
        <f t="shared" si="5"/>
        <v>0</v>
      </c>
    </row>
    <row r="40" spans="2:11" x14ac:dyDescent="0.3">
      <c r="B40" s="39" t="s">
        <v>32</v>
      </c>
      <c r="C40" s="1" t="s">
        <v>3</v>
      </c>
      <c r="D40" s="1" t="s">
        <v>3</v>
      </c>
      <c r="E40" s="25"/>
      <c r="F40" s="25"/>
      <c r="G40" s="25"/>
      <c r="H40" s="21">
        <f t="shared" si="3"/>
        <v>0</v>
      </c>
      <c r="I40" s="21">
        <f t="shared" si="4"/>
        <v>0</v>
      </c>
      <c r="J40" s="20">
        <v>80</v>
      </c>
      <c r="K40" s="41">
        <f t="shared" si="5"/>
        <v>0</v>
      </c>
    </row>
    <row r="41" spans="2:11" x14ac:dyDescent="0.3">
      <c r="B41" s="39" t="s">
        <v>32</v>
      </c>
      <c r="C41" s="1" t="s">
        <v>3</v>
      </c>
      <c r="D41" s="1" t="s">
        <v>3</v>
      </c>
      <c r="E41" s="25"/>
      <c r="F41" s="25"/>
      <c r="G41" s="25"/>
      <c r="H41" s="21">
        <f t="shared" si="3"/>
        <v>0</v>
      </c>
      <c r="I41" s="21">
        <f t="shared" si="4"/>
        <v>0</v>
      </c>
      <c r="J41" s="20">
        <v>80</v>
      </c>
      <c r="K41" s="41">
        <f t="shared" si="5"/>
        <v>0</v>
      </c>
    </row>
    <row r="42" spans="2:11" x14ac:dyDescent="0.3">
      <c r="B42" s="39" t="s">
        <v>32</v>
      </c>
      <c r="C42" s="1" t="s">
        <v>3</v>
      </c>
      <c r="D42" s="1" t="s">
        <v>3</v>
      </c>
      <c r="E42" s="25"/>
      <c r="F42" s="25"/>
      <c r="G42" s="25"/>
      <c r="H42" s="21">
        <f t="shared" si="3"/>
        <v>0</v>
      </c>
      <c r="I42" s="21">
        <f t="shared" si="4"/>
        <v>0</v>
      </c>
      <c r="J42" s="20">
        <v>80</v>
      </c>
      <c r="K42" s="41">
        <f t="shared" si="5"/>
        <v>0</v>
      </c>
    </row>
    <row r="43" spans="2:11" x14ac:dyDescent="0.3">
      <c r="B43" s="39" t="s">
        <v>32</v>
      </c>
      <c r="C43" s="1" t="s">
        <v>3</v>
      </c>
      <c r="D43" s="1" t="s">
        <v>3</v>
      </c>
      <c r="E43" s="25"/>
      <c r="F43" s="25"/>
      <c r="G43" s="25"/>
      <c r="H43" s="21">
        <f t="shared" si="3"/>
        <v>0</v>
      </c>
      <c r="I43" s="21">
        <f t="shared" si="4"/>
        <v>0</v>
      </c>
      <c r="J43" s="20">
        <v>80</v>
      </c>
      <c r="K43" s="41">
        <f t="shared" si="5"/>
        <v>0</v>
      </c>
    </row>
    <row r="44" spans="2:11" x14ac:dyDescent="0.3">
      <c r="B44" s="39" t="s">
        <v>32</v>
      </c>
      <c r="C44" s="1" t="s">
        <v>3</v>
      </c>
      <c r="D44" s="1" t="s">
        <v>3</v>
      </c>
      <c r="E44" s="25"/>
      <c r="F44" s="25"/>
      <c r="G44" s="25"/>
      <c r="H44" s="21">
        <f t="shared" si="3"/>
        <v>0</v>
      </c>
      <c r="I44" s="21">
        <f t="shared" si="4"/>
        <v>0</v>
      </c>
      <c r="J44" s="20">
        <v>80</v>
      </c>
      <c r="K44" s="41">
        <f t="shared" si="5"/>
        <v>0</v>
      </c>
    </row>
    <row r="45" spans="2:11" x14ac:dyDescent="0.3">
      <c r="B45" s="39" t="s">
        <v>32</v>
      </c>
      <c r="C45" s="1" t="s">
        <v>3</v>
      </c>
      <c r="D45" s="1" t="s">
        <v>3</v>
      </c>
      <c r="E45" s="26"/>
      <c r="F45" s="26"/>
      <c r="G45" s="26"/>
      <c r="H45" s="21">
        <f t="shared" si="3"/>
        <v>0</v>
      </c>
      <c r="I45" s="21">
        <f t="shared" si="4"/>
        <v>0</v>
      </c>
      <c r="J45" s="20">
        <v>80</v>
      </c>
      <c r="K45" s="41">
        <f t="shared" si="5"/>
        <v>0</v>
      </c>
    </row>
    <row r="46" spans="2:11" x14ac:dyDescent="0.3">
      <c r="B46" s="39" t="s">
        <v>32</v>
      </c>
      <c r="C46" s="1" t="s">
        <v>3</v>
      </c>
      <c r="D46" s="1" t="s">
        <v>3</v>
      </c>
      <c r="E46" s="26"/>
      <c r="F46" s="26"/>
      <c r="G46" s="26"/>
      <c r="H46" s="21">
        <f t="shared" si="3"/>
        <v>0</v>
      </c>
      <c r="I46" s="21">
        <f t="shared" si="4"/>
        <v>0</v>
      </c>
      <c r="J46" s="20">
        <v>80</v>
      </c>
      <c r="K46" s="41">
        <f t="shared" si="5"/>
        <v>0</v>
      </c>
    </row>
    <row r="47" spans="2:11" x14ac:dyDescent="0.3">
      <c r="B47" s="39" t="s">
        <v>32</v>
      </c>
      <c r="C47" s="1" t="s">
        <v>3</v>
      </c>
      <c r="D47" s="1" t="s">
        <v>3</v>
      </c>
      <c r="E47" s="26"/>
      <c r="F47" s="26"/>
      <c r="G47" s="26"/>
      <c r="H47" s="21">
        <f t="shared" si="3"/>
        <v>0</v>
      </c>
      <c r="I47" s="21">
        <f t="shared" si="4"/>
        <v>0</v>
      </c>
      <c r="J47" s="20">
        <v>80</v>
      </c>
      <c r="K47" s="41">
        <f t="shared" si="5"/>
        <v>0</v>
      </c>
    </row>
    <row r="48" spans="2:11" x14ac:dyDescent="0.3">
      <c r="B48" s="39" t="s">
        <v>32</v>
      </c>
      <c r="C48" s="1" t="s">
        <v>3</v>
      </c>
      <c r="D48" s="1" t="s">
        <v>3</v>
      </c>
      <c r="E48" s="26"/>
      <c r="F48" s="26"/>
      <c r="G48" s="26"/>
      <c r="H48" s="21">
        <f t="shared" si="3"/>
        <v>0</v>
      </c>
      <c r="I48" s="21">
        <f t="shared" si="4"/>
        <v>0</v>
      </c>
      <c r="J48" s="20">
        <v>80</v>
      </c>
      <c r="K48" s="41">
        <f t="shared" si="5"/>
        <v>0</v>
      </c>
    </row>
    <row r="49" spans="2:11" x14ac:dyDescent="0.3">
      <c r="B49" s="39" t="s">
        <v>32</v>
      </c>
      <c r="C49" s="1" t="s">
        <v>3</v>
      </c>
      <c r="D49" s="1" t="s">
        <v>3</v>
      </c>
      <c r="E49" s="26"/>
      <c r="F49" s="26"/>
      <c r="G49" s="26"/>
      <c r="H49" s="21">
        <f t="shared" si="3"/>
        <v>0</v>
      </c>
      <c r="I49" s="21">
        <f t="shared" si="4"/>
        <v>0</v>
      </c>
      <c r="J49" s="20">
        <v>80</v>
      </c>
      <c r="K49" s="41">
        <f t="shared" si="5"/>
        <v>0</v>
      </c>
    </row>
    <row r="50" spans="2:11" x14ac:dyDescent="0.3">
      <c r="B50" s="39" t="s">
        <v>32</v>
      </c>
      <c r="C50" s="1" t="s">
        <v>3</v>
      </c>
      <c r="D50" s="1" t="s">
        <v>3</v>
      </c>
      <c r="E50" s="26"/>
      <c r="F50" s="26"/>
      <c r="G50" s="26"/>
      <c r="H50" s="21">
        <f t="shared" si="3"/>
        <v>0</v>
      </c>
      <c r="I50" s="21">
        <f t="shared" si="4"/>
        <v>0</v>
      </c>
      <c r="J50" s="20">
        <v>80</v>
      </c>
      <c r="K50" s="41">
        <f t="shared" si="5"/>
        <v>0</v>
      </c>
    </row>
    <row r="51" spans="2:11" ht="15" thickBot="1" x14ac:dyDescent="0.35">
      <c r="B51" s="39" t="s">
        <v>32</v>
      </c>
      <c r="C51" s="1" t="s">
        <v>3</v>
      </c>
      <c r="D51" s="2" t="s">
        <v>3</v>
      </c>
      <c r="E51" s="27"/>
      <c r="F51" s="27"/>
      <c r="G51" s="27"/>
      <c r="H51" s="21">
        <f t="shared" si="3"/>
        <v>0</v>
      </c>
      <c r="I51" s="22">
        <f t="shared" si="4"/>
        <v>0</v>
      </c>
      <c r="J51" s="20">
        <v>80</v>
      </c>
      <c r="K51" s="41">
        <f t="shared" si="5"/>
        <v>0</v>
      </c>
    </row>
    <row r="52" spans="2:11" ht="15.6" thickTop="1" thickBot="1" x14ac:dyDescent="0.35">
      <c r="B52" s="39" t="s">
        <v>32</v>
      </c>
      <c r="C52" s="10" t="s">
        <v>4</v>
      </c>
      <c r="D52" s="11" t="s">
        <v>6</v>
      </c>
      <c r="E52" s="13">
        <f>(G52)</f>
        <v>0</v>
      </c>
      <c r="F52" s="13">
        <f>(G52)</f>
        <v>0</v>
      </c>
      <c r="G52" s="14">
        <f>SUM(G32:G51)*0.2</f>
        <v>0</v>
      </c>
      <c r="H52" s="14">
        <v>0</v>
      </c>
      <c r="I52" s="14">
        <f>G52*0.8</f>
        <v>0</v>
      </c>
      <c r="J52" s="20">
        <v>80</v>
      </c>
      <c r="K52" s="41">
        <f>ROUND((E52-I52),2)</f>
        <v>0</v>
      </c>
    </row>
    <row r="53" spans="2:11" ht="15" thickBot="1" x14ac:dyDescent="0.35">
      <c r="B53" s="3"/>
      <c r="C53" s="4"/>
      <c r="D53" s="12" t="s">
        <v>5</v>
      </c>
      <c r="E53" s="15">
        <f>SUM(E32:E52)</f>
        <v>0</v>
      </c>
      <c r="F53" s="16">
        <f>SUM(F32:F52)</f>
        <v>0</v>
      </c>
      <c r="G53" s="17">
        <f>SUM(G32:G52)</f>
        <v>0</v>
      </c>
      <c r="H53" s="17">
        <f>SUM(H32:H52)</f>
        <v>0</v>
      </c>
      <c r="I53" s="18">
        <f>SUM(I32:I52)</f>
        <v>0</v>
      </c>
      <c r="J53" s="23"/>
      <c r="K53" s="37">
        <f>SUM(K32:K52)</f>
        <v>0</v>
      </c>
    </row>
    <row r="54" spans="2:11" x14ac:dyDescent="0.3">
      <c r="H54" s="4"/>
      <c r="I54" s="4"/>
      <c r="J54" s="4"/>
    </row>
    <row r="55" spans="2:11" x14ac:dyDescent="0.3">
      <c r="H55" s="4"/>
      <c r="I55" s="4"/>
      <c r="J55" s="4"/>
    </row>
    <row r="57" spans="2:11" ht="18" x14ac:dyDescent="0.35">
      <c r="C57" s="52" t="s">
        <v>19</v>
      </c>
      <c r="D57" s="52"/>
      <c r="E57" s="4"/>
      <c r="F57" s="4"/>
      <c r="G57" s="4"/>
      <c r="H57" s="4"/>
      <c r="I57" s="4"/>
    </row>
    <row r="58" spans="2:11" ht="43.2" x14ac:dyDescent="0.3">
      <c r="C58" s="5" t="s">
        <v>8</v>
      </c>
      <c r="D58" s="5" t="s">
        <v>9</v>
      </c>
      <c r="E58" s="5" t="s">
        <v>7</v>
      </c>
      <c r="F58" s="5" t="s">
        <v>15</v>
      </c>
      <c r="G58" s="5" t="s">
        <v>23</v>
      </c>
      <c r="H58" s="6" t="s">
        <v>2</v>
      </c>
      <c r="I58" s="6" t="s">
        <v>16</v>
      </c>
      <c r="J58" s="6" t="s">
        <v>27</v>
      </c>
    </row>
    <row r="59" spans="2:11" x14ac:dyDescent="0.3">
      <c r="C59" s="7">
        <f>E53+E28</f>
        <v>0</v>
      </c>
      <c r="D59" s="7">
        <f>F53+F28</f>
        <v>0</v>
      </c>
      <c r="E59" s="7">
        <f>G53+G28</f>
        <v>0</v>
      </c>
      <c r="F59" s="8">
        <f>SUM(G7:G26,G32:G51)</f>
        <v>0</v>
      </c>
      <c r="G59" s="8">
        <f>G27+G52</f>
        <v>0</v>
      </c>
      <c r="H59" s="9">
        <f>H28+H53</f>
        <v>0</v>
      </c>
      <c r="I59" s="9">
        <f>I28+I53</f>
        <v>0</v>
      </c>
      <c r="J59" s="9">
        <f>K28+K53</f>
        <v>0</v>
      </c>
    </row>
  </sheetData>
  <sheetProtection algorithmName="SHA-512" hashValue="7Jj70NM333K2UglxHS3GlByYAg29Z5KqLO/vWzsBl7DRqcVMwpD2Y+lPmcC2d1JbuxCfadhUBM4VpA7Gt6YT/Q==" saltValue="n8JzeovRLXhkTf5SintQxw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C27 C52" xr:uid="{00000000-0002-0000-0100-000000000000}">
      <formula1>"PAVŠALNA STOPNJA"</formula1>
    </dataValidation>
    <dataValidation type="list" allowBlank="1" showInputMessage="1" showErrorMessage="1" sqref="J7:J26 J32:J51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1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100-000003000000}">
      <formula1>"Stroški osebja"</formula1>
    </dataValidation>
    <dataValidation type="list" allowBlank="1" showInputMessage="1" showErrorMessage="1" sqref="D28 D53" xr:uid="{00000000-0002-0000-0100-000004000000}">
      <formula1>"SKUPAJ"</formula1>
    </dataValidation>
    <dataValidation type="list" allowBlank="1" showInputMessage="1" showErrorMessage="1" sqref="C7:C26 C32:C51" xr:uid="{00000000-0002-0000-0100-000005000000}">
      <formula1>"IZBERI, DEJANSKI STROŠKI"</formula1>
    </dataValidation>
    <dataValidation type="list" allowBlank="1" showInputMessage="1" showErrorMessage="1" sqref="D60:D88" xr:uid="{00000000-0002-0000-01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ignoredErrors>
    <ignoredError sqref="K3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9"/>
  <sheetViews>
    <sheetView zoomScale="80" zoomScaleNormal="80" workbookViewId="0">
      <selection activeCell="K54" sqref="K54"/>
    </sheetView>
  </sheetViews>
  <sheetFormatPr defaultRowHeight="14.4" x14ac:dyDescent="0.3"/>
  <cols>
    <col min="2" max="2" width="48.33203125" customWidth="1"/>
    <col min="3" max="3" width="26.109375" customWidth="1"/>
    <col min="4" max="4" width="59.5546875" customWidth="1"/>
    <col min="5" max="6" width="19.88671875" customWidth="1"/>
    <col min="7" max="7" width="25.109375" customWidth="1"/>
    <col min="8" max="8" width="19.88671875" customWidth="1"/>
    <col min="9" max="9" width="18" customWidth="1"/>
    <col min="10" max="10" width="16.88671875" customWidth="1"/>
    <col min="11" max="11" width="20" style="35" customWidth="1"/>
  </cols>
  <sheetData>
    <row r="1" spans="2:11" ht="18" x14ac:dyDescent="0.35">
      <c r="B1" s="48" t="s">
        <v>33</v>
      </c>
    </row>
    <row r="3" spans="2:11" ht="15.6" x14ac:dyDescent="0.3">
      <c r="B3" s="50" t="s">
        <v>35</v>
      </c>
    </row>
    <row r="5" spans="2:11" ht="18" x14ac:dyDescent="0.35">
      <c r="B5" s="51" t="s">
        <v>24</v>
      </c>
      <c r="C5" s="51"/>
    </row>
    <row r="6" spans="2:11" ht="59.4" customHeight="1" x14ac:dyDescent="0.3">
      <c r="B6" s="5" t="s">
        <v>17</v>
      </c>
      <c r="C6" s="30" t="s">
        <v>0</v>
      </c>
      <c r="D6" s="31" t="s">
        <v>1</v>
      </c>
      <c r="E6" s="29" t="s">
        <v>8</v>
      </c>
      <c r="F6" s="29" t="s">
        <v>9</v>
      </c>
      <c r="G6" s="29" t="s">
        <v>7</v>
      </c>
      <c r="H6" s="32" t="s">
        <v>2</v>
      </c>
      <c r="I6" s="32" t="s">
        <v>10</v>
      </c>
      <c r="J6" s="32" t="s">
        <v>11</v>
      </c>
      <c r="K6" s="36" t="s">
        <v>27</v>
      </c>
    </row>
    <row r="7" spans="2:11" x14ac:dyDescent="0.3">
      <c r="B7" s="39" t="s">
        <v>32</v>
      </c>
      <c r="C7" s="1" t="s">
        <v>34</v>
      </c>
      <c r="D7" s="1" t="s">
        <v>3</v>
      </c>
      <c r="E7" s="25"/>
      <c r="F7" s="25"/>
      <c r="G7" s="25"/>
      <c r="H7" s="19">
        <f t="shared" ref="H7:H26" si="0">E7-G7</f>
        <v>0</v>
      </c>
      <c r="I7" s="19">
        <f>G7*0.8</f>
        <v>0</v>
      </c>
      <c r="J7" s="20">
        <v>80</v>
      </c>
      <c r="K7" s="40">
        <f>ROUND((E7-I7),2)</f>
        <v>0</v>
      </c>
    </row>
    <row r="8" spans="2:11" x14ac:dyDescent="0.3">
      <c r="B8" s="39" t="s">
        <v>32</v>
      </c>
      <c r="C8" s="1" t="s">
        <v>3</v>
      </c>
      <c r="D8" s="1" t="s">
        <v>3</v>
      </c>
      <c r="E8" s="25"/>
      <c r="F8" s="25"/>
      <c r="G8" s="25"/>
      <c r="H8" s="19">
        <f t="shared" si="0"/>
        <v>0</v>
      </c>
      <c r="I8" s="21">
        <f t="shared" ref="I8:I27" si="1">G8*0.8</f>
        <v>0</v>
      </c>
      <c r="J8" s="20">
        <v>80</v>
      </c>
      <c r="K8" s="40">
        <f t="shared" ref="K8:K27" si="2">ROUND((E8-I8),2)</f>
        <v>0</v>
      </c>
    </row>
    <row r="9" spans="2:11" x14ac:dyDescent="0.3">
      <c r="B9" s="39" t="s">
        <v>32</v>
      </c>
      <c r="C9" s="1" t="s">
        <v>3</v>
      </c>
      <c r="D9" s="1" t="s">
        <v>3</v>
      </c>
      <c r="E9" s="25"/>
      <c r="F9" s="25"/>
      <c r="G9" s="25"/>
      <c r="H9" s="21">
        <f t="shared" si="0"/>
        <v>0</v>
      </c>
      <c r="I9" s="21">
        <f t="shared" si="1"/>
        <v>0</v>
      </c>
      <c r="J9" s="20">
        <v>80</v>
      </c>
      <c r="K9" s="40">
        <f t="shared" si="2"/>
        <v>0</v>
      </c>
    </row>
    <row r="10" spans="2:11" x14ac:dyDescent="0.3">
      <c r="B10" s="39" t="s">
        <v>32</v>
      </c>
      <c r="C10" s="1" t="s">
        <v>3</v>
      </c>
      <c r="D10" s="1" t="s">
        <v>3</v>
      </c>
      <c r="E10" s="25"/>
      <c r="F10" s="25"/>
      <c r="G10" s="25"/>
      <c r="H10" s="21">
        <f t="shared" si="0"/>
        <v>0</v>
      </c>
      <c r="I10" s="21">
        <f t="shared" si="1"/>
        <v>0</v>
      </c>
      <c r="J10" s="20">
        <v>80</v>
      </c>
      <c r="K10" s="40">
        <f t="shared" si="2"/>
        <v>0</v>
      </c>
    </row>
    <row r="11" spans="2:11" x14ac:dyDescent="0.3">
      <c r="B11" s="39" t="s">
        <v>32</v>
      </c>
      <c r="C11" s="1" t="s">
        <v>3</v>
      </c>
      <c r="D11" s="1" t="s">
        <v>3</v>
      </c>
      <c r="E11" s="25"/>
      <c r="F11" s="25"/>
      <c r="G11" s="25"/>
      <c r="H11" s="21">
        <f t="shared" si="0"/>
        <v>0</v>
      </c>
      <c r="I11" s="21">
        <f t="shared" si="1"/>
        <v>0</v>
      </c>
      <c r="J11" s="20">
        <v>80</v>
      </c>
      <c r="K11" s="40">
        <f t="shared" si="2"/>
        <v>0</v>
      </c>
    </row>
    <row r="12" spans="2:11" x14ac:dyDescent="0.3">
      <c r="B12" s="39" t="s">
        <v>32</v>
      </c>
      <c r="C12" s="1" t="s">
        <v>3</v>
      </c>
      <c r="D12" s="1" t="s">
        <v>3</v>
      </c>
      <c r="E12" s="25"/>
      <c r="F12" s="25"/>
      <c r="G12" s="25"/>
      <c r="H12" s="21">
        <f t="shared" si="0"/>
        <v>0</v>
      </c>
      <c r="I12" s="21">
        <f t="shared" si="1"/>
        <v>0</v>
      </c>
      <c r="J12" s="20">
        <v>80</v>
      </c>
      <c r="K12" s="40">
        <f t="shared" si="2"/>
        <v>0</v>
      </c>
    </row>
    <row r="13" spans="2:11" x14ac:dyDescent="0.3">
      <c r="B13" s="39" t="s">
        <v>32</v>
      </c>
      <c r="C13" s="1" t="s">
        <v>3</v>
      </c>
      <c r="D13" s="1" t="s">
        <v>3</v>
      </c>
      <c r="E13" s="25"/>
      <c r="F13" s="25"/>
      <c r="G13" s="25"/>
      <c r="H13" s="21">
        <f t="shared" si="0"/>
        <v>0</v>
      </c>
      <c r="I13" s="21">
        <f t="shared" si="1"/>
        <v>0</v>
      </c>
      <c r="J13" s="20">
        <v>80</v>
      </c>
      <c r="K13" s="40">
        <f t="shared" si="2"/>
        <v>0</v>
      </c>
    </row>
    <row r="14" spans="2:11" x14ac:dyDescent="0.3">
      <c r="B14" s="39" t="s">
        <v>32</v>
      </c>
      <c r="C14" s="1" t="s">
        <v>3</v>
      </c>
      <c r="D14" s="1" t="s">
        <v>3</v>
      </c>
      <c r="E14" s="25"/>
      <c r="F14" s="25"/>
      <c r="G14" s="25"/>
      <c r="H14" s="21">
        <f t="shared" si="0"/>
        <v>0</v>
      </c>
      <c r="I14" s="21">
        <f t="shared" si="1"/>
        <v>0</v>
      </c>
      <c r="J14" s="20">
        <v>80</v>
      </c>
      <c r="K14" s="40">
        <f t="shared" si="2"/>
        <v>0</v>
      </c>
    </row>
    <row r="15" spans="2:11" x14ac:dyDescent="0.3">
      <c r="B15" s="39" t="s">
        <v>32</v>
      </c>
      <c r="C15" s="1" t="s">
        <v>3</v>
      </c>
      <c r="D15" s="1" t="s">
        <v>3</v>
      </c>
      <c r="E15" s="25"/>
      <c r="F15" s="25"/>
      <c r="G15" s="25"/>
      <c r="H15" s="21">
        <f t="shared" si="0"/>
        <v>0</v>
      </c>
      <c r="I15" s="21">
        <f t="shared" si="1"/>
        <v>0</v>
      </c>
      <c r="J15" s="20">
        <v>80</v>
      </c>
      <c r="K15" s="40">
        <f t="shared" si="2"/>
        <v>0</v>
      </c>
    </row>
    <row r="16" spans="2:11" x14ac:dyDescent="0.3">
      <c r="B16" s="39" t="s">
        <v>32</v>
      </c>
      <c r="C16" s="1" t="s">
        <v>3</v>
      </c>
      <c r="D16" s="1" t="s">
        <v>3</v>
      </c>
      <c r="E16" s="25"/>
      <c r="F16" s="25"/>
      <c r="G16" s="25"/>
      <c r="H16" s="21">
        <f t="shared" si="0"/>
        <v>0</v>
      </c>
      <c r="I16" s="21">
        <f t="shared" si="1"/>
        <v>0</v>
      </c>
      <c r="J16" s="20">
        <v>80</v>
      </c>
      <c r="K16" s="40">
        <f t="shared" si="2"/>
        <v>0</v>
      </c>
    </row>
    <row r="17" spans="2:11" x14ac:dyDescent="0.3">
      <c r="B17" s="39" t="s">
        <v>32</v>
      </c>
      <c r="C17" s="1" t="s">
        <v>3</v>
      </c>
      <c r="D17" s="1" t="s">
        <v>3</v>
      </c>
      <c r="E17" s="25"/>
      <c r="F17" s="25"/>
      <c r="G17" s="25"/>
      <c r="H17" s="21">
        <f t="shared" si="0"/>
        <v>0</v>
      </c>
      <c r="I17" s="21">
        <f t="shared" si="1"/>
        <v>0</v>
      </c>
      <c r="J17" s="20">
        <v>80</v>
      </c>
      <c r="K17" s="40">
        <f t="shared" si="2"/>
        <v>0</v>
      </c>
    </row>
    <row r="18" spans="2:11" x14ac:dyDescent="0.3">
      <c r="B18" s="39" t="s">
        <v>32</v>
      </c>
      <c r="C18" s="1" t="s">
        <v>3</v>
      </c>
      <c r="D18" s="1" t="s">
        <v>3</v>
      </c>
      <c r="E18" s="25"/>
      <c r="F18" s="25"/>
      <c r="G18" s="25"/>
      <c r="H18" s="21">
        <f t="shared" si="0"/>
        <v>0</v>
      </c>
      <c r="I18" s="21">
        <f t="shared" si="1"/>
        <v>0</v>
      </c>
      <c r="J18" s="20">
        <v>80</v>
      </c>
      <c r="K18" s="40">
        <f t="shared" si="2"/>
        <v>0</v>
      </c>
    </row>
    <row r="19" spans="2:11" x14ac:dyDescent="0.3">
      <c r="B19" s="39" t="s">
        <v>32</v>
      </c>
      <c r="C19" s="1" t="s">
        <v>3</v>
      </c>
      <c r="D19" s="1" t="s">
        <v>3</v>
      </c>
      <c r="E19" s="25"/>
      <c r="F19" s="25"/>
      <c r="G19" s="25"/>
      <c r="H19" s="21">
        <f t="shared" si="0"/>
        <v>0</v>
      </c>
      <c r="I19" s="21">
        <f t="shared" si="1"/>
        <v>0</v>
      </c>
      <c r="J19" s="20">
        <v>80</v>
      </c>
      <c r="K19" s="40">
        <f t="shared" si="2"/>
        <v>0</v>
      </c>
    </row>
    <row r="20" spans="2:11" x14ac:dyDescent="0.3">
      <c r="B20" s="39" t="s">
        <v>32</v>
      </c>
      <c r="C20" s="1" t="s">
        <v>3</v>
      </c>
      <c r="D20" s="1" t="s">
        <v>3</v>
      </c>
      <c r="E20" s="26"/>
      <c r="F20" s="26"/>
      <c r="G20" s="26"/>
      <c r="H20" s="21">
        <f t="shared" si="0"/>
        <v>0</v>
      </c>
      <c r="I20" s="21">
        <f t="shared" si="1"/>
        <v>0</v>
      </c>
      <c r="J20" s="20">
        <v>80</v>
      </c>
      <c r="K20" s="40">
        <f t="shared" si="2"/>
        <v>0</v>
      </c>
    </row>
    <row r="21" spans="2:11" x14ac:dyDescent="0.3">
      <c r="B21" s="39" t="s">
        <v>32</v>
      </c>
      <c r="C21" s="1" t="s">
        <v>3</v>
      </c>
      <c r="D21" s="1" t="s">
        <v>3</v>
      </c>
      <c r="E21" s="26"/>
      <c r="F21" s="26"/>
      <c r="G21" s="26"/>
      <c r="H21" s="21">
        <f t="shared" si="0"/>
        <v>0</v>
      </c>
      <c r="I21" s="21">
        <f t="shared" si="1"/>
        <v>0</v>
      </c>
      <c r="J21" s="20">
        <v>80</v>
      </c>
      <c r="K21" s="40">
        <f t="shared" si="2"/>
        <v>0</v>
      </c>
    </row>
    <row r="22" spans="2:11" x14ac:dyDescent="0.3">
      <c r="B22" s="39" t="s">
        <v>32</v>
      </c>
      <c r="C22" s="1" t="s">
        <v>3</v>
      </c>
      <c r="D22" s="1" t="s">
        <v>3</v>
      </c>
      <c r="E22" s="26"/>
      <c r="F22" s="26"/>
      <c r="G22" s="26"/>
      <c r="H22" s="21">
        <f t="shared" si="0"/>
        <v>0</v>
      </c>
      <c r="I22" s="21">
        <f t="shared" si="1"/>
        <v>0</v>
      </c>
      <c r="J22" s="20">
        <v>80</v>
      </c>
      <c r="K22" s="40">
        <f t="shared" si="2"/>
        <v>0</v>
      </c>
    </row>
    <row r="23" spans="2:11" x14ac:dyDescent="0.3">
      <c r="B23" s="39" t="s">
        <v>32</v>
      </c>
      <c r="C23" s="1" t="s">
        <v>3</v>
      </c>
      <c r="D23" s="1" t="s">
        <v>3</v>
      </c>
      <c r="E23" s="26"/>
      <c r="F23" s="26"/>
      <c r="G23" s="26"/>
      <c r="H23" s="21">
        <f t="shared" si="0"/>
        <v>0</v>
      </c>
      <c r="I23" s="21">
        <f t="shared" si="1"/>
        <v>0</v>
      </c>
      <c r="J23" s="20">
        <v>80</v>
      </c>
      <c r="K23" s="40">
        <f t="shared" si="2"/>
        <v>0</v>
      </c>
    </row>
    <row r="24" spans="2:11" x14ac:dyDescent="0.3">
      <c r="B24" s="39" t="s">
        <v>32</v>
      </c>
      <c r="C24" s="1" t="s">
        <v>3</v>
      </c>
      <c r="D24" s="1" t="s">
        <v>3</v>
      </c>
      <c r="E24" s="26"/>
      <c r="F24" s="26"/>
      <c r="G24" s="26"/>
      <c r="H24" s="21">
        <f t="shared" si="0"/>
        <v>0</v>
      </c>
      <c r="I24" s="21">
        <f t="shared" si="1"/>
        <v>0</v>
      </c>
      <c r="J24" s="20">
        <v>80</v>
      </c>
      <c r="K24" s="40">
        <f t="shared" si="2"/>
        <v>0</v>
      </c>
    </row>
    <row r="25" spans="2:11" x14ac:dyDescent="0.3">
      <c r="B25" s="39" t="s">
        <v>32</v>
      </c>
      <c r="C25" s="1" t="s">
        <v>3</v>
      </c>
      <c r="D25" s="1" t="s">
        <v>3</v>
      </c>
      <c r="E25" s="26"/>
      <c r="F25" s="26"/>
      <c r="G25" s="26"/>
      <c r="H25" s="21">
        <f t="shared" si="0"/>
        <v>0</v>
      </c>
      <c r="I25" s="21">
        <f t="shared" si="1"/>
        <v>0</v>
      </c>
      <c r="J25" s="20">
        <v>80</v>
      </c>
      <c r="K25" s="40">
        <f t="shared" si="2"/>
        <v>0</v>
      </c>
    </row>
    <row r="26" spans="2:11" ht="15" thickBot="1" x14ac:dyDescent="0.35">
      <c r="B26" s="39" t="s">
        <v>32</v>
      </c>
      <c r="C26" s="1" t="s">
        <v>3</v>
      </c>
      <c r="D26" s="2" t="s">
        <v>3</v>
      </c>
      <c r="E26" s="27"/>
      <c r="F26" s="27"/>
      <c r="G26" s="27"/>
      <c r="H26" s="21">
        <f t="shared" si="0"/>
        <v>0</v>
      </c>
      <c r="I26" s="22">
        <f t="shared" si="1"/>
        <v>0</v>
      </c>
      <c r="J26" s="20">
        <v>80</v>
      </c>
      <c r="K26" s="40">
        <f t="shared" si="2"/>
        <v>0</v>
      </c>
    </row>
    <row r="27" spans="2:11" ht="15.6" thickTop="1" thickBot="1" x14ac:dyDescent="0.35">
      <c r="B27" s="24"/>
      <c r="C27" s="10" t="s">
        <v>4</v>
      </c>
      <c r="D27" s="11" t="s">
        <v>6</v>
      </c>
      <c r="E27" s="13">
        <f>(G27)</f>
        <v>0</v>
      </c>
      <c r="F27" s="13">
        <f>(G27)</f>
        <v>0</v>
      </c>
      <c r="G27" s="14">
        <f>SUM(G7:G26)*0.2</f>
        <v>0</v>
      </c>
      <c r="H27" s="14">
        <v>0</v>
      </c>
      <c r="I27" s="14">
        <f>G27*0.8</f>
        <v>0</v>
      </c>
      <c r="J27" s="20">
        <v>80</v>
      </c>
      <c r="K27" s="42">
        <f>ROUND((E27-I27),2)</f>
        <v>0</v>
      </c>
    </row>
    <row r="28" spans="2:11" ht="15" thickBot="1" x14ac:dyDescent="0.35">
      <c r="B28" s="3"/>
      <c r="C28" s="4"/>
      <c r="D28" s="12" t="s">
        <v>5</v>
      </c>
      <c r="E28" s="15">
        <f>SUM(E7:E27)</f>
        <v>0</v>
      </c>
      <c r="F28" s="16">
        <f>SUM(F7:F27)</f>
        <v>0</v>
      </c>
      <c r="G28" s="17">
        <f>SUM(G7:G27)</f>
        <v>0</v>
      </c>
      <c r="H28" s="17">
        <f>SUM(H7:H27)</f>
        <v>0</v>
      </c>
      <c r="I28" s="18">
        <f>SUM(I7:I27)</f>
        <v>0</v>
      </c>
      <c r="J28" s="3"/>
      <c r="K28" s="37">
        <f>SUM(K7:K27)</f>
        <v>0</v>
      </c>
    </row>
    <row r="29" spans="2:11" x14ac:dyDescent="0.3">
      <c r="B29" s="3"/>
      <c r="E29" s="28"/>
      <c r="F29" s="28"/>
      <c r="G29" s="3"/>
    </row>
    <row r="30" spans="2:11" x14ac:dyDescent="0.3">
      <c r="B30" s="3"/>
      <c r="E30" s="3"/>
      <c r="F30" s="3"/>
      <c r="G30" s="3"/>
    </row>
    <row r="31" spans="2:11" ht="57.6" x14ac:dyDescent="0.3">
      <c r="B31" s="5" t="s">
        <v>18</v>
      </c>
      <c r="C31" s="33" t="s">
        <v>0</v>
      </c>
      <c r="D31" s="34" t="s">
        <v>1</v>
      </c>
      <c r="E31" s="5" t="s">
        <v>8</v>
      </c>
      <c r="F31" s="5" t="s">
        <v>9</v>
      </c>
      <c r="G31" s="5" t="s">
        <v>7</v>
      </c>
      <c r="H31" s="6" t="s">
        <v>2</v>
      </c>
      <c r="I31" s="6" t="s">
        <v>10</v>
      </c>
      <c r="J31" s="6" t="s">
        <v>11</v>
      </c>
      <c r="K31" s="36" t="s">
        <v>28</v>
      </c>
    </row>
    <row r="32" spans="2:11" x14ac:dyDescent="0.3">
      <c r="B32" s="39" t="s">
        <v>32</v>
      </c>
      <c r="C32" s="1" t="s">
        <v>3</v>
      </c>
      <c r="D32" s="1" t="s">
        <v>3</v>
      </c>
      <c r="E32" s="25"/>
      <c r="F32" s="25"/>
      <c r="G32" s="25"/>
      <c r="H32" s="19">
        <f t="shared" ref="H32:H51" si="3">E32-G32</f>
        <v>0</v>
      </c>
      <c r="I32" s="19">
        <f>G32*0.8</f>
        <v>0</v>
      </c>
      <c r="J32" s="20">
        <v>80</v>
      </c>
      <c r="K32" s="41">
        <f>ROUND((E32-I32),2)</f>
        <v>0</v>
      </c>
    </row>
    <row r="33" spans="2:11" x14ac:dyDescent="0.3">
      <c r="B33" s="39" t="s">
        <v>32</v>
      </c>
      <c r="C33" s="1" t="s">
        <v>3</v>
      </c>
      <c r="D33" s="1" t="s">
        <v>3</v>
      </c>
      <c r="E33" s="25"/>
      <c r="F33" s="25"/>
      <c r="G33" s="25"/>
      <c r="H33" s="19">
        <f t="shared" si="3"/>
        <v>0</v>
      </c>
      <c r="I33" s="21">
        <f t="shared" ref="I33:I52" si="4">G33*0.8</f>
        <v>0</v>
      </c>
      <c r="J33" s="20">
        <v>80</v>
      </c>
      <c r="K33" s="41">
        <f t="shared" ref="K33:K52" si="5">ROUND((E33-I33),2)</f>
        <v>0</v>
      </c>
    </row>
    <row r="34" spans="2:11" x14ac:dyDescent="0.3">
      <c r="B34" s="39" t="s">
        <v>32</v>
      </c>
      <c r="C34" s="1" t="s">
        <v>3</v>
      </c>
      <c r="D34" s="1" t="s">
        <v>3</v>
      </c>
      <c r="E34" s="25"/>
      <c r="F34" s="25"/>
      <c r="G34" s="25"/>
      <c r="H34" s="21">
        <f t="shared" si="3"/>
        <v>0</v>
      </c>
      <c r="I34" s="21">
        <f t="shared" si="4"/>
        <v>0</v>
      </c>
      <c r="J34" s="20">
        <v>80</v>
      </c>
      <c r="K34" s="41">
        <f t="shared" si="5"/>
        <v>0</v>
      </c>
    </row>
    <row r="35" spans="2:11" x14ac:dyDescent="0.3">
      <c r="B35" s="39" t="s">
        <v>32</v>
      </c>
      <c r="C35" s="1" t="s">
        <v>3</v>
      </c>
      <c r="D35" s="1" t="s">
        <v>3</v>
      </c>
      <c r="E35" s="25"/>
      <c r="F35" s="25"/>
      <c r="G35" s="25"/>
      <c r="H35" s="21">
        <f t="shared" si="3"/>
        <v>0</v>
      </c>
      <c r="I35" s="21">
        <f t="shared" si="4"/>
        <v>0</v>
      </c>
      <c r="J35" s="20">
        <v>80</v>
      </c>
      <c r="K35" s="41">
        <f t="shared" si="5"/>
        <v>0</v>
      </c>
    </row>
    <row r="36" spans="2:11" x14ac:dyDescent="0.3">
      <c r="B36" s="39" t="s">
        <v>32</v>
      </c>
      <c r="C36" s="1" t="s">
        <v>3</v>
      </c>
      <c r="D36" s="1" t="s">
        <v>3</v>
      </c>
      <c r="E36" s="25"/>
      <c r="F36" s="25"/>
      <c r="G36" s="25"/>
      <c r="H36" s="21">
        <f t="shared" si="3"/>
        <v>0</v>
      </c>
      <c r="I36" s="21">
        <f t="shared" si="4"/>
        <v>0</v>
      </c>
      <c r="J36" s="20">
        <v>80</v>
      </c>
      <c r="K36" s="41">
        <f t="shared" si="5"/>
        <v>0</v>
      </c>
    </row>
    <row r="37" spans="2:11" x14ac:dyDescent="0.3">
      <c r="B37" s="39" t="s">
        <v>32</v>
      </c>
      <c r="C37" s="1" t="s">
        <v>3</v>
      </c>
      <c r="D37" s="1" t="s">
        <v>3</v>
      </c>
      <c r="E37" s="25"/>
      <c r="F37" s="25"/>
      <c r="G37" s="25"/>
      <c r="H37" s="21">
        <f t="shared" si="3"/>
        <v>0</v>
      </c>
      <c r="I37" s="21">
        <f t="shared" si="4"/>
        <v>0</v>
      </c>
      <c r="J37" s="20">
        <v>80</v>
      </c>
      <c r="K37" s="41">
        <f t="shared" si="5"/>
        <v>0</v>
      </c>
    </row>
    <row r="38" spans="2:11" x14ac:dyDescent="0.3">
      <c r="B38" s="39" t="s">
        <v>32</v>
      </c>
      <c r="C38" s="1" t="s">
        <v>3</v>
      </c>
      <c r="D38" s="1" t="s">
        <v>3</v>
      </c>
      <c r="E38" s="25"/>
      <c r="F38" s="25"/>
      <c r="G38" s="25"/>
      <c r="H38" s="21">
        <f t="shared" si="3"/>
        <v>0</v>
      </c>
      <c r="I38" s="21">
        <f t="shared" si="4"/>
        <v>0</v>
      </c>
      <c r="J38" s="20">
        <v>80</v>
      </c>
      <c r="K38" s="41">
        <f t="shared" si="5"/>
        <v>0</v>
      </c>
    </row>
    <row r="39" spans="2:11" x14ac:dyDescent="0.3">
      <c r="B39" s="39" t="s">
        <v>32</v>
      </c>
      <c r="C39" s="1" t="s">
        <v>3</v>
      </c>
      <c r="D39" s="1" t="s">
        <v>3</v>
      </c>
      <c r="E39" s="25"/>
      <c r="F39" s="25"/>
      <c r="G39" s="25"/>
      <c r="H39" s="21">
        <f t="shared" si="3"/>
        <v>0</v>
      </c>
      <c r="I39" s="21">
        <f t="shared" si="4"/>
        <v>0</v>
      </c>
      <c r="J39" s="20">
        <v>80</v>
      </c>
      <c r="K39" s="41">
        <f t="shared" si="5"/>
        <v>0</v>
      </c>
    </row>
    <row r="40" spans="2:11" x14ac:dyDescent="0.3">
      <c r="B40" s="39" t="s">
        <v>32</v>
      </c>
      <c r="C40" s="1" t="s">
        <v>3</v>
      </c>
      <c r="D40" s="1" t="s">
        <v>3</v>
      </c>
      <c r="E40" s="25"/>
      <c r="F40" s="25"/>
      <c r="G40" s="25"/>
      <c r="H40" s="21">
        <f t="shared" si="3"/>
        <v>0</v>
      </c>
      <c r="I40" s="21">
        <f t="shared" si="4"/>
        <v>0</v>
      </c>
      <c r="J40" s="20">
        <v>80</v>
      </c>
      <c r="K40" s="41">
        <f t="shared" si="5"/>
        <v>0</v>
      </c>
    </row>
    <row r="41" spans="2:11" x14ac:dyDescent="0.3">
      <c r="B41" s="39" t="s">
        <v>32</v>
      </c>
      <c r="C41" s="1" t="s">
        <v>3</v>
      </c>
      <c r="D41" s="1" t="s">
        <v>3</v>
      </c>
      <c r="E41" s="25"/>
      <c r="F41" s="25"/>
      <c r="G41" s="25"/>
      <c r="H41" s="21">
        <f t="shared" si="3"/>
        <v>0</v>
      </c>
      <c r="I41" s="21">
        <f t="shared" si="4"/>
        <v>0</v>
      </c>
      <c r="J41" s="20">
        <v>80</v>
      </c>
      <c r="K41" s="41">
        <f t="shared" si="5"/>
        <v>0</v>
      </c>
    </row>
    <row r="42" spans="2:11" x14ac:dyDescent="0.3">
      <c r="B42" s="39" t="s">
        <v>32</v>
      </c>
      <c r="C42" s="1" t="s">
        <v>3</v>
      </c>
      <c r="D42" s="1" t="s">
        <v>3</v>
      </c>
      <c r="E42" s="25"/>
      <c r="F42" s="25"/>
      <c r="G42" s="25"/>
      <c r="H42" s="21">
        <f t="shared" si="3"/>
        <v>0</v>
      </c>
      <c r="I42" s="21">
        <f t="shared" si="4"/>
        <v>0</v>
      </c>
      <c r="J42" s="20">
        <v>80</v>
      </c>
      <c r="K42" s="41">
        <f t="shared" si="5"/>
        <v>0</v>
      </c>
    </row>
    <row r="43" spans="2:11" x14ac:dyDescent="0.3">
      <c r="B43" s="39" t="s">
        <v>32</v>
      </c>
      <c r="C43" s="1" t="s">
        <v>3</v>
      </c>
      <c r="D43" s="1" t="s">
        <v>3</v>
      </c>
      <c r="E43" s="25"/>
      <c r="F43" s="25"/>
      <c r="G43" s="25"/>
      <c r="H43" s="21">
        <f t="shared" si="3"/>
        <v>0</v>
      </c>
      <c r="I43" s="21">
        <f t="shared" si="4"/>
        <v>0</v>
      </c>
      <c r="J43" s="20">
        <v>80</v>
      </c>
      <c r="K43" s="41">
        <f t="shared" si="5"/>
        <v>0</v>
      </c>
    </row>
    <row r="44" spans="2:11" x14ac:dyDescent="0.3">
      <c r="B44" s="39" t="s">
        <v>32</v>
      </c>
      <c r="C44" s="1" t="s">
        <v>3</v>
      </c>
      <c r="D44" s="1" t="s">
        <v>3</v>
      </c>
      <c r="E44" s="25"/>
      <c r="F44" s="25"/>
      <c r="G44" s="25"/>
      <c r="H44" s="21">
        <f t="shared" si="3"/>
        <v>0</v>
      </c>
      <c r="I44" s="21">
        <f t="shared" si="4"/>
        <v>0</v>
      </c>
      <c r="J44" s="20">
        <v>80</v>
      </c>
      <c r="K44" s="41">
        <f t="shared" si="5"/>
        <v>0</v>
      </c>
    </row>
    <row r="45" spans="2:11" x14ac:dyDescent="0.3">
      <c r="B45" s="39" t="s">
        <v>32</v>
      </c>
      <c r="C45" s="1" t="s">
        <v>3</v>
      </c>
      <c r="D45" s="1" t="s">
        <v>3</v>
      </c>
      <c r="E45" s="26"/>
      <c r="F45" s="26"/>
      <c r="G45" s="26"/>
      <c r="H45" s="21">
        <f t="shared" si="3"/>
        <v>0</v>
      </c>
      <c r="I45" s="21">
        <f t="shared" si="4"/>
        <v>0</v>
      </c>
      <c r="J45" s="20">
        <v>80</v>
      </c>
      <c r="K45" s="41">
        <f t="shared" si="5"/>
        <v>0</v>
      </c>
    </row>
    <row r="46" spans="2:11" x14ac:dyDescent="0.3">
      <c r="B46" s="39" t="s">
        <v>32</v>
      </c>
      <c r="C46" s="1" t="s">
        <v>3</v>
      </c>
      <c r="D46" s="1" t="s">
        <v>3</v>
      </c>
      <c r="E46" s="26"/>
      <c r="F46" s="26"/>
      <c r="G46" s="26"/>
      <c r="H46" s="21">
        <f t="shared" si="3"/>
        <v>0</v>
      </c>
      <c r="I46" s="21">
        <f t="shared" si="4"/>
        <v>0</v>
      </c>
      <c r="J46" s="20">
        <v>80</v>
      </c>
      <c r="K46" s="41">
        <f t="shared" si="5"/>
        <v>0</v>
      </c>
    </row>
    <row r="47" spans="2:11" x14ac:dyDescent="0.3">
      <c r="B47" s="39" t="s">
        <v>32</v>
      </c>
      <c r="C47" s="1" t="s">
        <v>3</v>
      </c>
      <c r="D47" s="1" t="s">
        <v>3</v>
      </c>
      <c r="E47" s="26"/>
      <c r="F47" s="26"/>
      <c r="G47" s="26"/>
      <c r="H47" s="21">
        <f t="shared" si="3"/>
        <v>0</v>
      </c>
      <c r="I47" s="21">
        <f t="shared" si="4"/>
        <v>0</v>
      </c>
      <c r="J47" s="20">
        <v>80</v>
      </c>
      <c r="K47" s="41">
        <f t="shared" si="5"/>
        <v>0</v>
      </c>
    </row>
    <row r="48" spans="2:11" x14ac:dyDescent="0.3">
      <c r="B48" s="39" t="s">
        <v>32</v>
      </c>
      <c r="C48" s="1" t="s">
        <v>3</v>
      </c>
      <c r="D48" s="1" t="s">
        <v>3</v>
      </c>
      <c r="E48" s="26"/>
      <c r="F48" s="26"/>
      <c r="G48" s="26"/>
      <c r="H48" s="21">
        <f t="shared" si="3"/>
        <v>0</v>
      </c>
      <c r="I48" s="21">
        <f t="shared" si="4"/>
        <v>0</v>
      </c>
      <c r="J48" s="20">
        <v>80</v>
      </c>
      <c r="K48" s="41">
        <f t="shared" si="5"/>
        <v>0</v>
      </c>
    </row>
    <row r="49" spans="2:11" x14ac:dyDescent="0.3">
      <c r="B49" s="39" t="s">
        <v>32</v>
      </c>
      <c r="C49" s="1" t="s">
        <v>3</v>
      </c>
      <c r="D49" s="1" t="s">
        <v>3</v>
      </c>
      <c r="E49" s="26"/>
      <c r="F49" s="26"/>
      <c r="G49" s="26"/>
      <c r="H49" s="21">
        <f t="shared" si="3"/>
        <v>0</v>
      </c>
      <c r="I49" s="21">
        <f t="shared" si="4"/>
        <v>0</v>
      </c>
      <c r="J49" s="20">
        <v>80</v>
      </c>
      <c r="K49" s="41">
        <f t="shared" si="5"/>
        <v>0</v>
      </c>
    </row>
    <row r="50" spans="2:11" x14ac:dyDescent="0.3">
      <c r="B50" s="39" t="s">
        <v>32</v>
      </c>
      <c r="C50" s="1" t="s">
        <v>3</v>
      </c>
      <c r="D50" s="1" t="s">
        <v>3</v>
      </c>
      <c r="E50" s="26"/>
      <c r="F50" s="26"/>
      <c r="G50" s="26"/>
      <c r="H50" s="21">
        <f t="shared" si="3"/>
        <v>0</v>
      </c>
      <c r="I50" s="21">
        <f t="shared" si="4"/>
        <v>0</v>
      </c>
      <c r="J50" s="20">
        <v>80</v>
      </c>
      <c r="K50" s="41">
        <f t="shared" si="5"/>
        <v>0</v>
      </c>
    </row>
    <row r="51" spans="2:11" ht="15" thickBot="1" x14ac:dyDescent="0.35">
      <c r="B51" s="39" t="s">
        <v>32</v>
      </c>
      <c r="C51" s="1" t="s">
        <v>3</v>
      </c>
      <c r="D51" s="2" t="s">
        <v>3</v>
      </c>
      <c r="E51" s="27"/>
      <c r="F51" s="27"/>
      <c r="G51" s="27"/>
      <c r="H51" s="21">
        <f t="shared" si="3"/>
        <v>0</v>
      </c>
      <c r="I51" s="22">
        <f t="shared" si="4"/>
        <v>0</v>
      </c>
      <c r="J51" s="20">
        <v>80</v>
      </c>
      <c r="K51" s="41">
        <f t="shared" si="5"/>
        <v>0</v>
      </c>
    </row>
    <row r="52" spans="2:11" ht="15.6" thickTop="1" thickBot="1" x14ac:dyDescent="0.35">
      <c r="B52" s="39" t="s">
        <v>32</v>
      </c>
      <c r="C52" s="10" t="s">
        <v>4</v>
      </c>
      <c r="D52" s="11" t="s">
        <v>6</v>
      </c>
      <c r="E52" s="13">
        <f>(G52)</f>
        <v>0</v>
      </c>
      <c r="F52" s="13">
        <f>(G52)</f>
        <v>0</v>
      </c>
      <c r="G52" s="14">
        <f>SUM(G32:G51)*0.2</f>
        <v>0</v>
      </c>
      <c r="H52" s="14">
        <v>0</v>
      </c>
      <c r="I52" s="14">
        <f>G52*0.8</f>
        <v>0</v>
      </c>
      <c r="J52" s="20">
        <v>80</v>
      </c>
      <c r="K52" s="42">
        <f>ROUND((E52-I52),2)</f>
        <v>0</v>
      </c>
    </row>
    <row r="53" spans="2:11" ht="15" thickBot="1" x14ac:dyDescent="0.35">
      <c r="B53" s="3"/>
      <c r="C53" s="4"/>
      <c r="D53" s="12" t="s">
        <v>5</v>
      </c>
      <c r="E53" s="15">
        <f>SUM(E32:E52)</f>
        <v>0</v>
      </c>
      <c r="F53" s="16">
        <f>SUM(F32:F52)</f>
        <v>0</v>
      </c>
      <c r="G53" s="17">
        <f>SUM(G32:G52)</f>
        <v>0</v>
      </c>
      <c r="H53" s="17">
        <f>SUM(H32:H52)</f>
        <v>0</v>
      </c>
      <c r="I53" s="18">
        <f>SUM(I32:I52)</f>
        <v>0</v>
      </c>
      <c r="J53" s="23"/>
      <c r="K53" s="37">
        <f>SUM(K32:K52)</f>
        <v>0</v>
      </c>
    </row>
    <row r="54" spans="2:11" x14ac:dyDescent="0.3">
      <c r="H54" s="4"/>
      <c r="I54" s="4"/>
      <c r="J54" s="4"/>
    </row>
    <row r="55" spans="2:11" x14ac:dyDescent="0.3">
      <c r="H55" s="4"/>
      <c r="I55" s="4"/>
      <c r="J55" s="4"/>
    </row>
    <row r="57" spans="2:11" ht="18" x14ac:dyDescent="0.35">
      <c r="C57" s="52" t="s">
        <v>20</v>
      </c>
      <c r="D57" s="52"/>
      <c r="E57" s="4"/>
      <c r="F57" s="4"/>
      <c r="G57" s="4"/>
      <c r="H57" s="4"/>
      <c r="I57" s="4"/>
    </row>
    <row r="58" spans="2:11" ht="43.2" x14ac:dyDescent="0.3">
      <c r="C58" s="5" t="s">
        <v>8</v>
      </c>
      <c r="D58" s="5" t="s">
        <v>9</v>
      </c>
      <c r="E58" s="5" t="s">
        <v>7</v>
      </c>
      <c r="F58" s="5" t="s">
        <v>15</v>
      </c>
      <c r="G58" s="5" t="s">
        <v>23</v>
      </c>
      <c r="H58" s="6" t="s">
        <v>2</v>
      </c>
      <c r="I58" s="6" t="s">
        <v>16</v>
      </c>
      <c r="J58" s="6" t="s">
        <v>27</v>
      </c>
    </row>
    <row r="59" spans="2:11" x14ac:dyDescent="0.3">
      <c r="C59" s="7">
        <f>E53+E28</f>
        <v>0</v>
      </c>
      <c r="D59" s="7">
        <f>F53+F28</f>
        <v>0</v>
      </c>
      <c r="E59" s="7">
        <f>G53+G28</f>
        <v>0</v>
      </c>
      <c r="F59" s="8">
        <f>SUM(G7:G26,G32:G51)</f>
        <v>0</v>
      </c>
      <c r="G59" s="8">
        <f>G27+G52</f>
        <v>0</v>
      </c>
      <c r="H59" s="9">
        <f>H28+H53</f>
        <v>0</v>
      </c>
      <c r="I59" s="9">
        <f>I28+I53</f>
        <v>0</v>
      </c>
      <c r="J59" s="9">
        <f>K28+K53</f>
        <v>0</v>
      </c>
    </row>
  </sheetData>
  <sheetProtection algorithmName="SHA-512" hashValue="R1IjdChRa8q2aZPK1zDVKfZeJFRafAL5mijW9MvnfSUYCgZaFp6I1fLqIug/O1ZeDmjAFUw8FnZTKCHGpEngIw==" saltValue="42xDsTpw90QYPQWCoVwB7Q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D60:D88" xr:uid="{00000000-0002-0000-02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200-000001000000}">
      <formula1>"IZBERI, DEJANSKI STROŠKI"</formula1>
    </dataValidation>
    <dataValidation type="list" allowBlank="1" showInputMessage="1" showErrorMessage="1" sqref="D28 D53" xr:uid="{00000000-0002-0000-0200-000002000000}">
      <formula1>"SKUPAJ"</formula1>
    </dataValidation>
    <dataValidation type="list" allowBlank="1" showInputMessage="1" showErrorMessage="1" sqref="D27 D52" xr:uid="{00000000-0002-0000-0200-000003000000}">
      <formula1>"Stroški osebja"</formula1>
    </dataValidation>
    <dataValidation type="list" allowBlank="1" showInputMessage="1" showErrorMessage="1" sqref="D7:D26 D32:D51" xr:uid="{00000000-0002-0000-02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2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2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315C-5FD9-4B8F-A098-552D5D648EA6}">
  <dimension ref="B1:K59"/>
  <sheetViews>
    <sheetView zoomScale="80" zoomScaleNormal="80" workbookViewId="0">
      <selection activeCell="K54" sqref="K54"/>
    </sheetView>
  </sheetViews>
  <sheetFormatPr defaultRowHeight="14.4" x14ac:dyDescent="0.3"/>
  <cols>
    <col min="2" max="2" width="48.33203125" customWidth="1"/>
    <col min="3" max="3" width="26.109375" customWidth="1"/>
    <col min="4" max="4" width="59.5546875" customWidth="1"/>
    <col min="5" max="6" width="19.88671875" customWidth="1"/>
    <col min="7" max="7" width="25.109375" customWidth="1"/>
    <col min="8" max="8" width="19.88671875" customWidth="1"/>
    <col min="9" max="9" width="18" customWidth="1"/>
    <col min="10" max="10" width="16.88671875" customWidth="1"/>
    <col min="11" max="11" width="20" style="35" customWidth="1"/>
  </cols>
  <sheetData>
    <row r="1" spans="2:11" ht="18" x14ac:dyDescent="0.35">
      <c r="B1" s="48" t="s">
        <v>33</v>
      </c>
    </row>
    <row r="3" spans="2:11" ht="15.6" x14ac:dyDescent="0.3">
      <c r="B3" s="50" t="s">
        <v>35</v>
      </c>
    </row>
    <row r="5" spans="2:11" ht="18" x14ac:dyDescent="0.35">
      <c r="B5" s="51" t="s">
        <v>25</v>
      </c>
      <c r="C5" s="51"/>
    </row>
    <row r="6" spans="2:11" ht="59.4" customHeight="1" x14ac:dyDescent="0.3">
      <c r="B6" s="5" t="s">
        <v>17</v>
      </c>
      <c r="C6" s="30" t="s">
        <v>0</v>
      </c>
      <c r="D6" s="31" t="s">
        <v>1</v>
      </c>
      <c r="E6" s="29" t="s">
        <v>8</v>
      </c>
      <c r="F6" s="29" t="s">
        <v>9</v>
      </c>
      <c r="G6" s="29" t="s">
        <v>7</v>
      </c>
      <c r="H6" s="32" t="s">
        <v>2</v>
      </c>
      <c r="I6" s="32" t="s">
        <v>10</v>
      </c>
      <c r="J6" s="32" t="s">
        <v>11</v>
      </c>
      <c r="K6" s="36" t="s">
        <v>27</v>
      </c>
    </row>
    <row r="7" spans="2:11" x14ac:dyDescent="0.3">
      <c r="B7" s="39" t="s">
        <v>32</v>
      </c>
      <c r="C7" s="1" t="s">
        <v>34</v>
      </c>
      <c r="D7" s="1" t="s">
        <v>3</v>
      </c>
      <c r="E7" s="25"/>
      <c r="F7" s="25"/>
      <c r="G7" s="25"/>
      <c r="H7" s="19">
        <f t="shared" ref="H7:H26" si="0">E7-G7</f>
        <v>0</v>
      </c>
      <c r="I7" s="19">
        <f>G7*0.8</f>
        <v>0</v>
      </c>
      <c r="J7" s="20">
        <v>80</v>
      </c>
      <c r="K7" s="40">
        <f>ROUND((E7-I7),2)</f>
        <v>0</v>
      </c>
    </row>
    <row r="8" spans="2:11" x14ac:dyDescent="0.3">
      <c r="B8" s="39" t="s">
        <v>32</v>
      </c>
      <c r="C8" s="1" t="s">
        <v>3</v>
      </c>
      <c r="D8" s="1" t="s">
        <v>3</v>
      </c>
      <c r="E8" s="25"/>
      <c r="F8" s="25"/>
      <c r="G8" s="25"/>
      <c r="H8" s="19">
        <f t="shared" si="0"/>
        <v>0</v>
      </c>
      <c r="I8" s="21">
        <f t="shared" ref="I8:I27" si="1">G8*0.8</f>
        <v>0</v>
      </c>
      <c r="J8" s="20">
        <v>80</v>
      </c>
      <c r="K8" s="40">
        <f t="shared" ref="K8:K27" si="2">ROUND((E8-I8),2)</f>
        <v>0</v>
      </c>
    </row>
    <row r="9" spans="2:11" x14ac:dyDescent="0.3">
      <c r="B9" s="39" t="s">
        <v>32</v>
      </c>
      <c r="C9" s="1" t="s">
        <v>3</v>
      </c>
      <c r="D9" s="1" t="s">
        <v>3</v>
      </c>
      <c r="E9" s="25"/>
      <c r="F9" s="25"/>
      <c r="G9" s="25"/>
      <c r="H9" s="21">
        <f t="shared" si="0"/>
        <v>0</v>
      </c>
      <c r="I9" s="21">
        <f t="shared" si="1"/>
        <v>0</v>
      </c>
      <c r="J9" s="20">
        <v>80</v>
      </c>
      <c r="K9" s="40">
        <f t="shared" si="2"/>
        <v>0</v>
      </c>
    </row>
    <row r="10" spans="2:11" x14ac:dyDescent="0.3">
      <c r="B10" s="39" t="s">
        <v>32</v>
      </c>
      <c r="C10" s="1" t="s">
        <v>3</v>
      </c>
      <c r="D10" s="1" t="s">
        <v>3</v>
      </c>
      <c r="E10" s="25"/>
      <c r="F10" s="25"/>
      <c r="G10" s="25"/>
      <c r="H10" s="21">
        <f t="shared" si="0"/>
        <v>0</v>
      </c>
      <c r="I10" s="21">
        <f t="shared" si="1"/>
        <v>0</v>
      </c>
      <c r="J10" s="20">
        <v>80</v>
      </c>
      <c r="K10" s="40">
        <f t="shared" si="2"/>
        <v>0</v>
      </c>
    </row>
    <row r="11" spans="2:11" x14ac:dyDescent="0.3">
      <c r="B11" s="39" t="s">
        <v>32</v>
      </c>
      <c r="C11" s="1" t="s">
        <v>3</v>
      </c>
      <c r="D11" s="1" t="s">
        <v>3</v>
      </c>
      <c r="E11" s="25"/>
      <c r="F11" s="25"/>
      <c r="G11" s="25"/>
      <c r="H11" s="21">
        <f t="shared" si="0"/>
        <v>0</v>
      </c>
      <c r="I11" s="21">
        <f t="shared" si="1"/>
        <v>0</v>
      </c>
      <c r="J11" s="20">
        <v>80</v>
      </c>
      <c r="K11" s="40">
        <f t="shared" si="2"/>
        <v>0</v>
      </c>
    </row>
    <row r="12" spans="2:11" x14ac:dyDescent="0.3">
      <c r="B12" s="39" t="s">
        <v>32</v>
      </c>
      <c r="C12" s="1" t="s">
        <v>3</v>
      </c>
      <c r="D12" s="1" t="s">
        <v>3</v>
      </c>
      <c r="E12" s="25"/>
      <c r="F12" s="25"/>
      <c r="G12" s="25"/>
      <c r="H12" s="21">
        <f t="shared" si="0"/>
        <v>0</v>
      </c>
      <c r="I12" s="21">
        <f t="shared" si="1"/>
        <v>0</v>
      </c>
      <c r="J12" s="20">
        <v>80</v>
      </c>
      <c r="K12" s="40">
        <f t="shared" si="2"/>
        <v>0</v>
      </c>
    </row>
    <row r="13" spans="2:11" x14ac:dyDescent="0.3">
      <c r="B13" s="39" t="s">
        <v>32</v>
      </c>
      <c r="C13" s="1" t="s">
        <v>3</v>
      </c>
      <c r="D13" s="1" t="s">
        <v>3</v>
      </c>
      <c r="E13" s="25"/>
      <c r="F13" s="25"/>
      <c r="G13" s="25"/>
      <c r="H13" s="21">
        <f t="shared" si="0"/>
        <v>0</v>
      </c>
      <c r="I13" s="21">
        <f t="shared" si="1"/>
        <v>0</v>
      </c>
      <c r="J13" s="20">
        <v>80</v>
      </c>
      <c r="K13" s="40">
        <f t="shared" si="2"/>
        <v>0</v>
      </c>
    </row>
    <row r="14" spans="2:11" x14ac:dyDescent="0.3">
      <c r="B14" s="39" t="s">
        <v>32</v>
      </c>
      <c r="C14" s="1" t="s">
        <v>3</v>
      </c>
      <c r="D14" s="1" t="s">
        <v>3</v>
      </c>
      <c r="E14" s="25"/>
      <c r="F14" s="25"/>
      <c r="G14" s="25"/>
      <c r="H14" s="21">
        <f t="shared" si="0"/>
        <v>0</v>
      </c>
      <c r="I14" s="21">
        <f t="shared" si="1"/>
        <v>0</v>
      </c>
      <c r="J14" s="20">
        <v>80</v>
      </c>
      <c r="K14" s="40">
        <f t="shared" si="2"/>
        <v>0</v>
      </c>
    </row>
    <row r="15" spans="2:11" x14ac:dyDescent="0.3">
      <c r="B15" s="39" t="s">
        <v>32</v>
      </c>
      <c r="C15" s="1" t="s">
        <v>3</v>
      </c>
      <c r="D15" s="1" t="s">
        <v>3</v>
      </c>
      <c r="E15" s="25"/>
      <c r="F15" s="25"/>
      <c r="G15" s="25"/>
      <c r="H15" s="21">
        <f t="shared" si="0"/>
        <v>0</v>
      </c>
      <c r="I15" s="21">
        <f t="shared" si="1"/>
        <v>0</v>
      </c>
      <c r="J15" s="20">
        <v>80</v>
      </c>
      <c r="K15" s="40">
        <f t="shared" si="2"/>
        <v>0</v>
      </c>
    </row>
    <row r="16" spans="2:11" x14ac:dyDescent="0.3">
      <c r="B16" s="39" t="s">
        <v>32</v>
      </c>
      <c r="C16" s="1" t="s">
        <v>3</v>
      </c>
      <c r="D16" s="1" t="s">
        <v>3</v>
      </c>
      <c r="E16" s="25"/>
      <c r="F16" s="25"/>
      <c r="G16" s="25"/>
      <c r="H16" s="21">
        <f t="shared" si="0"/>
        <v>0</v>
      </c>
      <c r="I16" s="21">
        <f t="shared" si="1"/>
        <v>0</v>
      </c>
      <c r="J16" s="20">
        <v>80</v>
      </c>
      <c r="K16" s="40">
        <f t="shared" si="2"/>
        <v>0</v>
      </c>
    </row>
    <row r="17" spans="2:11" x14ac:dyDescent="0.3">
      <c r="B17" s="39" t="s">
        <v>32</v>
      </c>
      <c r="C17" s="1" t="s">
        <v>3</v>
      </c>
      <c r="D17" s="1" t="s">
        <v>3</v>
      </c>
      <c r="E17" s="25"/>
      <c r="F17" s="25"/>
      <c r="G17" s="25"/>
      <c r="H17" s="21">
        <f t="shared" si="0"/>
        <v>0</v>
      </c>
      <c r="I17" s="21">
        <f t="shared" si="1"/>
        <v>0</v>
      </c>
      <c r="J17" s="20">
        <v>80</v>
      </c>
      <c r="K17" s="40">
        <f t="shared" si="2"/>
        <v>0</v>
      </c>
    </row>
    <row r="18" spans="2:11" x14ac:dyDescent="0.3">
      <c r="B18" s="39" t="s">
        <v>32</v>
      </c>
      <c r="C18" s="1" t="s">
        <v>3</v>
      </c>
      <c r="D18" s="1" t="s">
        <v>3</v>
      </c>
      <c r="E18" s="25"/>
      <c r="F18" s="25"/>
      <c r="G18" s="25"/>
      <c r="H18" s="21">
        <f t="shared" si="0"/>
        <v>0</v>
      </c>
      <c r="I18" s="21">
        <f t="shared" si="1"/>
        <v>0</v>
      </c>
      <c r="J18" s="20">
        <v>80</v>
      </c>
      <c r="K18" s="40">
        <f t="shared" si="2"/>
        <v>0</v>
      </c>
    </row>
    <row r="19" spans="2:11" x14ac:dyDescent="0.3">
      <c r="B19" s="39" t="s">
        <v>32</v>
      </c>
      <c r="C19" s="1" t="s">
        <v>3</v>
      </c>
      <c r="D19" s="1" t="s">
        <v>3</v>
      </c>
      <c r="E19" s="25"/>
      <c r="F19" s="25"/>
      <c r="G19" s="25"/>
      <c r="H19" s="21">
        <f t="shared" si="0"/>
        <v>0</v>
      </c>
      <c r="I19" s="21">
        <f t="shared" si="1"/>
        <v>0</v>
      </c>
      <c r="J19" s="20">
        <v>80</v>
      </c>
      <c r="K19" s="40">
        <f t="shared" si="2"/>
        <v>0</v>
      </c>
    </row>
    <row r="20" spans="2:11" x14ac:dyDescent="0.3">
      <c r="B20" s="39" t="s">
        <v>32</v>
      </c>
      <c r="C20" s="1" t="s">
        <v>3</v>
      </c>
      <c r="D20" s="1" t="s">
        <v>3</v>
      </c>
      <c r="E20" s="26"/>
      <c r="F20" s="26"/>
      <c r="G20" s="26"/>
      <c r="H20" s="21">
        <f t="shared" si="0"/>
        <v>0</v>
      </c>
      <c r="I20" s="21">
        <f t="shared" si="1"/>
        <v>0</v>
      </c>
      <c r="J20" s="20">
        <v>80</v>
      </c>
      <c r="K20" s="40">
        <f t="shared" si="2"/>
        <v>0</v>
      </c>
    </row>
    <row r="21" spans="2:11" x14ac:dyDescent="0.3">
      <c r="B21" s="39" t="s">
        <v>32</v>
      </c>
      <c r="C21" s="1" t="s">
        <v>3</v>
      </c>
      <c r="D21" s="1" t="s">
        <v>3</v>
      </c>
      <c r="E21" s="26"/>
      <c r="F21" s="26"/>
      <c r="G21" s="26"/>
      <c r="H21" s="21">
        <f t="shared" si="0"/>
        <v>0</v>
      </c>
      <c r="I21" s="21">
        <f t="shared" si="1"/>
        <v>0</v>
      </c>
      <c r="J21" s="20">
        <v>80</v>
      </c>
      <c r="K21" s="40">
        <f t="shared" si="2"/>
        <v>0</v>
      </c>
    </row>
    <row r="22" spans="2:11" x14ac:dyDescent="0.3">
      <c r="B22" s="39" t="s">
        <v>32</v>
      </c>
      <c r="C22" s="1" t="s">
        <v>3</v>
      </c>
      <c r="D22" s="1" t="s">
        <v>3</v>
      </c>
      <c r="E22" s="26"/>
      <c r="F22" s="26"/>
      <c r="G22" s="26"/>
      <c r="H22" s="21">
        <f t="shared" si="0"/>
        <v>0</v>
      </c>
      <c r="I22" s="21">
        <f t="shared" si="1"/>
        <v>0</v>
      </c>
      <c r="J22" s="20">
        <v>80</v>
      </c>
      <c r="K22" s="40">
        <f t="shared" si="2"/>
        <v>0</v>
      </c>
    </row>
    <row r="23" spans="2:11" x14ac:dyDescent="0.3">
      <c r="B23" s="39" t="s">
        <v>32</v>
      </c>
      <c r="C23" s="1" t="s">
        <v>3</v>
      </c>
      <c r="D23" s="1" t="s">
        <v>3</v>
      </c>
      <c r="E23" s="26"/>
      <c r="F23" s="26"/>
      <c r="G23" s="26"/>
      <c r="H23" s="21">
        <f t="shared" si="0"/>
        <v>0</v>
      </c>
      <c r="I23" s="21">
        <f t="shared" si="1"/>
        <v>0</v>
      </c>
      <c r="J23" s="20">
        <v>80</v>
      </c>
      <c r="K23" s="40">
        <f t="shared" si="2"/>
        <v>0</v>
      </c>
    </row>
    <row r="24" spans="2:11" x14ac:dyDescent="0.3">
      <c r="B24" s="39" t="s">
        <v>32</v>
      </c>
      <c r="C24" s="1" t="s">
        <v>3</v>
      </c>
      <c r="D24" s="1" t="s">
        <v>3</v>
      </c>
      <c r="E24" s="26"/>
      <c r="F24" s="26"/>
      <c r="G24" s="26"/>
      <c r="H24" s="21">
        <f t="shared" si="0"/>
        <v>0</v>
      </c>
      <c r="I24" s="21">
        <f t="shared" si="1"/>
        <v>0</v>
      </c>
      <c r="J24" s="20">
        <v>80</v>
      </c>
      <c r="K24" s="40">
        <f t="shared" si="2"/>
        <v>0</v>
      </c>
    </row>
    <row r="25" spans="2:11" x14ac:dyDescent="0.3">
      <c r="B25" s="39" t="s">
        <v>32</v>
      </c>
      <c r="C25" s="1" t="s">
        <v>3</v>
      </c>
      <c r="D25" s="1" t="s">
        <v>3</v>
      </c>
      <c r="E25" s="26"/>
      <c r="F25" s="26"/>
      <c r="G25" s="26"/>
      <c r="H25" s="21">
        <f t="shared" si="0"/>
        <v>0</v>
      </c>
      <c r="I25" s="21">
        <f t="shared" si="1"/>
        <v>0</v>
      </c>
      <c r="J25" s="20">
        <v>80</v>
      </c>
      <c r="K25" s="40">
        <f t="shared" si="2"/>
        <v>0</v>
      </c>
    </row>
    <row r="26" spans="2:11" ht="15" thickBot="1" x14ac:dyDescent="0.35">
      <c r="B26" s="39" t="s">
        <v>32</v>
      </c>
      <c r="C26" s="1" t="s">
        <v>3</v>
      </c>
      <c r="D26" s="2" t="s">
        <v>3</v>
      </c>
      <c r="E26" s="27"/>
      <c r="F26" s="27"/>
      <c r="G26" s="27"/>
      <c r="H26" s="21">
        <f t="shared" si="0"/>
        <v>0</v>
      </c>
      <c r="I26" s="22">
        <f t="shared" si="1"/>
        <v>0</v>
      </c>
      <c r="J26" s="20">
        <v>80</v>
      </c>
      <c r="K26" s="40">
        <f t="shared" si="2"/>
        <v>0</v>
      </c>
    </row>
    <row r="27" spans="2:11" ht="15.6" thickTop="1" thickBot="1" x14ac:dyDescent="0.35">
      <c r="B27" s="24"/>
      <c r="C27" s="10" t="s">
        <v>4</v>
      </c>
      <c r="D27" s="11" t="s">
        <v>6</v>
      </c>
      <c r="E27" s="13">
        <f>(G27)</f>
        <v>0</v>
      </c>
      <c r="F27" s="13">
        <f>(G27)</f>
        <v>0</v>
      </c>
      <c r="G27" s="14">
        <f>SUM(G7:G26)*0.2</f>
        <v>0</v>
      </c>
      <c r="H27" s="14">
        <v>0</v>
      </c>
      <c r="I27" s="14">
        <f>G27*0.8</f>
        <v>0</v>
      </c>
      <c r="J27" s="20">
        <v>80</v>
      </c>
      <c r="K27" s="42">
        <f>ROUND((E27-I27),2)</f>
        <v>0</v>
      </c>
    </row>
    <row r="28" spans="2:11" ht="15" thickBot="1" x14ac:dyDescent="0.35">
      <c r="B28" s="3"/>
      <c r="C28" s="4"/>
      <c r="D28" s="12" t="s">
        <v>5</v>
      </c>
      <c r="E28" s="15">
        <f>SUM(E7:E27)</f>
        <v>0</v>
      </c>
      <c r="F28" s="16">
        <f>SUM(F7:F27)</f>
        <v>0</v>
      </c>
      <c r="G28" s="17">
        <f>SUM(G7:G27)</f>
        <v>0</v>
      </c>
      <c r="H28" s="17">
        <f>SUM(H7:H27)</f>
        <v>0</v>
      </c>
      <c r="I28" s="18">
        <f>SUM(I7:I27)</f>
        <v>0</v>
      </c>
      <c r="J28" s="3"/>
      <c r="K28" s="37">
        <f>SUM(K7:K27)</f>
        <v>0</v>
      </c>
    </row>
    <row r="29" spans="2:11" x14ac:dyDescent="0.3">
      <c r="B29" s="3"/>
      <c r="E29" s="28"/>
      <c r="F29" s="28"/>
      <c r="G29" s="3"/>
    </row>
    <row r="30" spans="2:11" x14ac:dyDescent="0.3">
      <c r="B30" s="3"/>
      <c r="E30" s="3"/>
      <c r="F30" s="3"/>
      <c r="G30" s="3"/>
    </row>
    <row r="31" spans="2:11" ht="57.6" x14ac:dyDescent="0.3">
      <c r="B31" s="5" t="s">
        <v>18</v>
      </c>
      <c r="C31" s="33" t="s">
        <v>0</v>
      </c>
      <c r="D31" s="34" t="s">
        <v>1</v>
      </c>
      <c r="E31" s="5" t="s">
        <v>8</v>
      </c>
      <c r="F31" s="5" t="s">
        <v>9</v>
      </c>
      <c r="G31" s="5" t="s">
        <v>7</v>
      </c>
      <c r="H31" s="6" t="s">
        <v>2</v>
      </c>
      <c r="I31" s="6" t="s">
        <v>10</v>
      </c>
      <c r="J31" s="6" t="s">
        <v>11</v>
      </c>
      <c r="K31" s="36" t="s">
        <v>28</v>
      </c>
    </row>
    <row r="32" spans="2:11" x14ac:dyDescent="0.3">
      <c r="B32" s="39" t="s">
        <v>32</v>
      </c>
      <c r="C32" s="1" t="s">
        <v>3</v>
      </c>
      <c r="D32" s="1" t="s">
        <v>3</v>
      </c>
      <c r="E32" s="25"/>
      <c r="F32" s="25"/>
      <c r="G32" s="25"/>
      <c r="H32" s="19">
        <f t="shared" ref="H32:H51" si="3">E32-G32</f>
        <v>0</v>
      </c>
      <c r="I32" s="19">
        <f>G32*0.8</f>
        <v>0</v>
      </c>
      <c r="J32" s="20">
        <v>80</v>
      </c>
      <c r="K32" s="41">
        <f>ROUND((E32-I32),2)</f>
        <v>0</v>
      </c>
    </row>
    <row r="33" spans="2:11" x14ac:dyDescent="0.3">
      <c r="B33" s="39" t="s">
        <v>32</v>
      </c>
      <c r="C33" s="1" t="s">
        <v>3</v>
      </c>
      <c r="D33" s="1" t="s">
        <v>3</v>
      </c>
      <c r="E33" s="25"/>
      <c r="F33" s="25"/>
      <c r="G33" s="25"/>
      <c r="H33" s="19">
        <f t="shared" si="3"/>
        <v>0</v>
      </c>
      <c r="I33" s="21">
        <f t="shared" ref="I33:I52" si="4">G33*0.8</f>
        <v>0</v>
      </c>
      <c r="J33" s="20">
        <v>80</v>
      </c>
      <c r="K33" s="41">
        <f t="shared" ref="K33:K52" si="5">ROUND((E33-I33),2)</f>
        <v>0</v>
      </c>
    </row>
    <row r="34" spans="2:11" x14ac:dyDescent="0.3">
      <c r="B34" s="39" t="s">
        <v>32</v>
      </c>
      <c r="C34" s="1" t="s">
        <v>3</v>
      </c>
      <c r="D34" s="1" t="s">
        <v>3</v>
      </c>
      <c r="E34" s="25"/>
      <c r="F34" s="25"/>
      <c r="G34" s="25"/>
      <c r="H34" s="21">
        <f t="shared" si="3"/>
        <v>0</v>
      </c>
      <c r="I34" s="21">
        <f t="shared" si="4"/>
        <v>0</v>
      </c>
      <c r="J34" s="20">
        <v>80</v>
      </c>
      <c r="K34" s="41">
        <f t="shared" si="5"/>
        <v>0</v>
      </c>
    </row>
    <row r="35" spans="2:11" x14ac:dyDescent="0.3">
      <c r="B35" s="39" t="s">
        <v>32</v>
      </c>
      <c r="C35" s="1" t="s">
        <v>3</v>
      </c>
      <c r="D35" s="1" t="s">
        <v>3</v>
      </c>
      <c r="E35" s="25"/>
      <c r="F35" s="25"/>
      <c r="G35" s="25"/>
      <c r="H35" s="21">
        <f t="shared" si="3"/>
        <v>0</v>
      </c>
      <c r="I35" s="21">
        <f t="shared" si="4"/>
        <v>0</v>
      </c>
      <c r="J35" s="20">
        <v>80</v>
      </c>
      <c r="K35" s="41">
        <f t="shared" si="5"/>
        <v>0</v>
      </c>
    </row>
    <row r="36" spans="2:11" x14ac:dyDescent="0.3">
      <c r="B36" s="39" t="s">
        <v>32</v>
      </c>
      <c r="C36" s="1" t="s">
        <v>3</v>
      </c>
      <c r="D36" s="1" t="s">
        <v>3</v>
      </c>
      <c r="E36" s="25"/>
      <c r="F36" s="25"/>
      <c r="G36" s="25"/>
      <c r="H36" s="21">
        <f t="shared" si="3"/>
        <v>0</v>
      </c>
      <c r="I36" s="21">
        <f t="shared" si="4"/>
        <v>0</v>
      </c>
      <c r="J36" s="20">
        <v>80</v>
      </c>
      <c r="K36" s="41">
        <f t="shared" si="5"/>
        <v>0</v>
      </c>
    </row>
    <row r="37" spans="2:11" x14ac:dyDescent="0.3">
      <c r="B37" s="39" t="s">
        <v>32</v>
      </c>
      <c r="C37" s="1" t="s">
        <v>3</v>
      </c>
      <c r="D37" s="1" t="s">
        <v>3</v>
      </c>
      <c r="E37" s="25"/>
      <c r="F37" s="25"/>
      <c r="G37" s="25"/>
      <c r="H37" s="21">
        <f t="shared" si="3"/>
        <v>0</v>
      </c>
      <c r="I37" s="21">
        <f t="shared" si="4"/>
        <v>0</v>
      </c>
      <c r="J37" s="20">
        <v>80</v>
      </c>
      <c r="K37" s="41">
        <f t="shared" si="5"/>
        <v>0</v>
      </c>
    </row>
    <row r="38" spans="2:11" x14ac:dyDescent="0.3">
      <c r="B38" s="39" t="s">
        <v>32</v>
      </c>
      <c r="C38" s="1" t="s">
        <v>3</v>
      </c>
      <c r="D38" s="1" t="s">
        <v>3</v>
      </c>
      <c r="E38" s="25"/>
      <c r="F38" s="25"/>
      <c r="G38" s="25"/>
      <c r="H38" s="21">
        <f t="shared" si="3"/>
        <v>0</v>
      </c>
      <c r="I38" s="21">
        <f t="shared" si="4"/>
        <v>0</v>
      </c>
      <c r="J38" s="20">
        <v>80</v>
      </c>
      <c r="K38" s="41">
        <f t="shared" si="5"/>
        <v>0</v>
      </c>
    </row>
    <row r="39" spans="2:11" x14ac:dyDescent="0.3">
      <c r="B39" s="39" t="s">
        <v>32</v>
      </c>
      <c r="C39" s="1" t="s">
        <v>3</v>
      </c>
      <c r="D39" s="1" t="s">
        <v>3</v>
      </c>
      <c r="E39" s="25"/>
      <c r="F39" s="25"/>
      <c r="G39" s="25"/>
      <c r="H39" s="21">
        <f t="shared" si="3"/>
        <v>0</v>
      </c>
      <c r="I39" s="21">
        <f t="shared" si="4"/>
        <v>0</v>
      </c>
      <c r="J39" s="20">
        <v>80</v>
      </c>
      <c r="K39" s="41">
        <f t="shared" si="5"/>
        <v>0</v>
      </c>
    </row>
    <row r="40" spans="2:11" x14ac:dyDescent="0.3">
      <c r="B40" s="39" t="s">
        <v>32</v>
      </c>
      <c r="C40" s="1" t="s">
        <v>3</v>
      </c>
      <c r="D40" s="1" t="s">
        <v>3</v>
      </c>
      <c r="E40" s="25"/>
      <c r="F40" s="25"/>
      <c r="G40" s="25"/>
      <c r="H40" s="21">
        <f t="shared" si="3"/>
        <v>0</v>
      </c>
      <c r="I40" s="21">
        <f t="shared" si="4"/>
        <v>0</v>
      </c>
      <c r="J40" s="20">
        <v>80</v>
      </c>
      <c r="K40" s="41">
        <f t="shared" si="5"/>
        <v>0</v>
      </c>
    </row>
    <row r="41" spans="2:11" x14ac:dyDescent="0.3">
      <c r="B41" s="39" t="s">
        <v>32</v>
      </c>
      <c r="C41" s="1" t="s">
        <v>3</v>
      </c>
      <c r="D41" s="1" t="s">
        <v>3</v>
      </c>
      <c r="E41" s="25"/>
      <c r="F41" s="25"/>
      <c r="G41" s="25"/>
      <c r="H41" s="21">
        <f t="shared" si="3"/>
        <v>0</v>
      </c>
      <c r="I41" s="21">
        <f t="shared" si="4"/>
        <v>0</v>
      </c>
      <c r="J41" s="20">
        <v>80</v>
      </c>
      <c r="K41" s="41">
        <f t="shared" si="5"/>
        <v>0</v>
      </c>
    </row>
    <row r="42" spans="2:11" x14ac:dyDescent="0.3">
      <c r="B42" s="39" t="s">
        <v>32</v>
      </c>
      <c r="C42" s="1" t="s">
        <v>3</v>
      </c>
      <c r="D42" s="1" t="s">
        <v>3</v>
      </c>
      <c r="E42" s="25"/>
      <c r="F42" s="25"/>
      <c r="G42" s="25"/>
      <c r="H42" s="21">
        <f t="shared" si="3"/>
        <v>0</v>
      </c>
      <c r="I42" s="21">
        <f t="shared" si="4"/>
        <v>0</v>
      </c>
      <c r="J42" s="20">
        <v>80</v>
      </c>
      <c r="K42" s="41">
        <f t="shared" si="5"/>
        <v>0</v>
      </c>
    </row>
    <row r="43" spans="2:11" x14ac:dyDescent="0.3">
      <c r="B43" s="39" t="s">
        <v>32</v>
      </c>
      <c r="C43" s="1" t="s">
        <v>3</v>
      </c>
      <c r="D43" s="1" t="s">
        <v>3</v>
      </c>
      <c r="E43" s="25"/>
      <c r="F43" s="25"/>
      <c r="G43" s="25"/>
      <c r="H43" s="21">
        <f t="shared" si="3"/>
        <v>0</v>
      </c>
      <c r="I43" s="21">
        <f t="shared" si="4"/>
        <v>0</v>
      </c>
      <c r="J43" s="20">
        <v>80</v>
      </c>
      <c r="K43" s="41">
        <f t="shared" si="5"/>
        <v>0</v>
      </c>
    </row>
    <row r="44" spans="2:11" x14ac:dyDescent="0.3">
      <c r="B44" s="39" t="s">
        <v>32</v>
      </c>
      <c r="C44" s="1" t="s">
        <v>3</v>
      </c>
      <c r="D44" s="1" t="s">
        <v>3</v>
      </c>
      <c r="E44" s="25"/>
      <c r="F44" s="25"/>
      <c r="G44" s="25"/>
      <c r="H44" s="21">
        <f t="shared" si="3"/>
        <v>0</v>
      </c>
      <c r="I44" s="21">
        <f t="shared" si="4"/>
        <v>0</v>
      </c>
      <c r="J44" s="20">
        <v>80</v>
      </c>
      <c r="K44" s="41">
        <f t="shared" si="5"/>
        <v>0</v>
      </c>
    </row>
    <row r="45" spans="2:11" x14ac:dyDescent="0.3">
      <c r="B45" s="39" t="s">
        <v>32</v>
      </c>
      <c r="C45" s="1" t="s">
        <v>3</v>
      </c>
      <c r="D45" s="1" t="s">
        <v>3</v>
      </c>
      <c r="E45" s="26"/>
      <c r="F45" s="26"/>
      <c r="G45" s="26"/>
      <c r="H45" s="21">
        <f t="shared" si="3"/>
        <v>0</v>
      </c>
      <c r="I45" s="21">
        <f t="shared" si="4"/>
        <v>0</v>
      </c>
      <c r="J45" s="20">
        <v>80</v>
      </c>
      <c r="K45" s="41">
        <f t="shared" si="5"/>
        <v>0</v>
      </c>
    </row>
    <row r="46" spans="2:11" x14ac:dyDescent="0.3">
      <c r="B46" s="39" t="s">
        <v>32</v>
      </c>
      <c r="C46" s="1" t="s">
        <v>3</v>
      </c>
      <c r="D46" s="1" t="s">
        <v>3</v>
      </c>
      <c r="E46" s="26"/>
      <c r="F46" s="26"/>
      <c r="G46" s="26"/>
      <c r="H46" s="21">
        <f t="shared" si="3"/>
        <v>0</v>
      </c>
      <c r="I46" s="21">
        <f t="shared" si="4"/>
        <v>0</v>
      </c>
      <c r="J46" s="20">
        <v>80</v>
      </c>
      <c r="K46" s="41">
        <f t="shared" si="5"/>
        <v>0</v>
      </c>
    </row>
    <row r="47" spans="2:11" x14ac:dyDescent="0.3">
      <c r="B47" s="39" t="s">
        <v>32</v>
      </c>
      <c r="C47" s="1" t="s">
        <v>3</v>
      </c>
      <c r="D47" s="1" t="s">
        <v>3</v>
      </c>
      <c r="E47" s="26"/>
      <c r="F47" s="26"/>
      <c r="G47" s="26"/>
      <c r="H47" s="21">
        <f t="shared" si="3"/>
        <v>0</v>
      </c>
      <c r="I47" s="21">
        <f t="shared" si="4"/>
        <v>0</v>
      </c>
      <c r="J47" s="20">
        <v>80</v>
      </c>
      <c r="K47" s="41">
        <f t="shared" si="5"/>
        <v>0</v>
      </c>
    </row>
    <row r="48" spans="2:11" x14ac:dyDescent="0.3">
      <c r="B48" s="39" t="s">
        <v>32</v>
      </c>
      <c r="C48" s="1" t="s">
        <v>3</v>
      </c>
      <c r="D48" s="1" t="s">
        <v>3</v>
      </c>
      <c r="E48" s="26"/>
      <c r="F48" s="26"/>
      <c r="G48" s="26"/>
      <c r="H48" s="21">
        <f t="shared" si="3"/>
        <v>0</v>
      </c>
      <c r="I48" s="21">
        <f t="shared" si="4"/>
        <v>0</v>
      </c>
      <c r="J48" s="20">
        <v>80</v>
      </c>
      <c r="K48" s="41">
        <f t="shared" si="5"/>
        <v>0</v>
      </c>
    </row>
    <row r="49" spans="2:11" x14ac:dyDescent="0.3">
      <c r="B49" s="39" t="s">
        <v>32</v>
      </c>
      <c r="C49" s="1" t="s">
        <v>3</v>
      </c>
      <c r="D49" s="1" t="s">
        <v>3</v>
      </c>
      <c r="E49" s="26"/>
      <c r="F49" s="26"/>
      <c r="G49" s="26"/>
      <c r="H49" s="21">
        <f t="shared" si="3"/>
        <v>0</v>
      </c>
      <c r="I49" s="21">
        <f t="shared" si="4"/>
        <v>0</v>
      </c>
      <c r="J49" s="20">
        <v>80</v>
      </c>
      <c r="K49" s="41">
        <f t="shared" si="5"/>
        <v>0</v>
      </c>
    </row>
    <row r="50" spans="2:11" x14ac:dyDescent="0.3">
      <c r="B50" s="39" t="s">
        <v>32</v>
      </c>
      <c r="C50" s="1" t="s">
        <v>3</v>
      </c>
      <c r="D50" s="1" t="s">
        <v>3</v>
      </c>
      <c r="E50" s="26"/>
      <c r="F50" s="26"/>
      <c r="G50" s="26"/>
      <c r="H50" s="21">
        <f t="shared" si="3"/>
        <v>0</v>
      </c>
      <c r="I50" s="21">
        <f t="shared" si="4"/>
        <v>0</v>
      </c>
      <c r="J50" s="20">
        <v>80</v>
      </c>
      <c r="K50" s="41">
        <f t="shared" si="5"/>
        <v>0</v>
      </c>
    </row>
    <row r="51" spans="2:11" ht="15" thickBot="1" x14ac:dyDescent="0.35">
      <c r="B51" s="39" t="s">
        <v>32</v>
      </c>
      <c r="C51" s="1" t="s">
        <v>3</v>
      </c>
      <c r="D51" s="2" t="s">
        <v>3</v>
      </c>
      <c r="E51" s="27"/>
      <c r="F51" s="27"/>
      <c r="G51" s="27"/>
      <c r="H51" s="21">
        <f t="shared" si="3"/>
        <v>0</v>
      </c>
      <c r="I51" s="22">
        <f t="shared" si="4"/>
        <v>0</v>
      </c>
      <c r="J51" s="20">
        <v>80</v>
      </c>
      <c r="K51" s="41">
        <f t="shared" si="5"/>
        <v>0</v>
      </c>
    </row>
    <row r="52" spans="2:11" ht="15.6" thickTop="1" thickBot="1" x14ac:dyDescent="0.35">
      <c r="B52" s="39" t="s">
        <v>32</v>
      </c>
      <c r="C52" s="10" t="s">
        <v>4</v>
      </c>
      <c r="D52" s="11" t="s">
        <v>6</v>
      </c>
      <c r="E52" s="13">
        <f>(G52)</f>
        <v>0</v>
      </c>
      <c r="F52" s="13">
        <f>(G52)</f>
        <v>0</v>
      </c>
      <c r="G52" s="14">
        <f>SUM(G32:G51)*0.2</f>
        <v>0</v>
      </c>
      <c r="H52" s="14">
        <v>0</v>
      </c>
      <c r="I52" s="14">
        <f>G52*0.8</f>
        <v>0</v>
      </c>
      <c r="J52" s="20">
        <v>80</v>
      </c>
      <c r="K52" s="42">
        <f>ROUND((E52-I52),2)</f>
        <v>0</v>
      </c>
    </row>
    <row r="53" spans="2:11" ht="15" thickBot="1" x14ac:dyDescent="0.35">
      <c r="B53" s="3"/>
      <c r="C53" s="4"/>
      <c r="D53" s="12" t="s">
        <v>5</v>
      </c>
      <c r="E53" s="15">
        <f>SUM(E32:E52)</f>
        <v>0</v>
      </c>
      <c r="F53" s="16">
        <f>SUM(F32:F52)</f>
        <v>0</v>
      </c>
      <c r="G53" s="17">
        <f>SUM(G32:G52)</f>
        <v>0</v>
      </c>
      <c r="H53" s="17">
        <f>SUM(H32:H52)</f>
        <v>0</v>
      </c>
      <c r="I53" s="18">
        <f>SUM(I32:I52)</f>
        <v>0</v>
      </c>
      <c r="J53" s="23"/>
      <c r="K53" s="37">
        <f>SUM(K32:K52)</f>
        <v>0</v>
      </c>
    </row>
    <row r="54" spans="2:11" x14ac:dyDescent="0.3">
      <c r="H54" s="4"/>
      <c r="I54" s="4"/>
      <c r="J54" s="4"/>
    </row>
    <row r="55" spans="2:11" x14ac:dyDescent="0.3">
      <c r="H55" s="4"/>
      <c r="I55" s="4"/>
      <c r="J55" s="4"/>
    </row>
    <row r="57" spans="2:11" ht="18" x14ac:dyDescent="0.35">
      <c r="C57" s="52" t="s">
        <v>21</v>
      </c>
      <c r="D57" s="52"/>
      <c r="E57" s="4"/>
      <c r="F57" s="4"/>
      <c r="G57" s="4"/>
      <c r="H57" s="4"/>
      <c r="I57" s="4"/>
    </row>
    <row r="58" spans="2:11" ht="43.2" x14ac:dyDescent="0.3">
      <c r="C58" s="5" t="s">
        <v>8</v>
      </c>
      <c r="D58" s="5" t="s">
        <v>9</v>
      </c>
      <c r="E58" s="5" t="s">
        <v>7</v>
      </c>
      <c r="F58" s="5" t="s">
        <v>15</v>
      </c>
      <c r="G58" s="5" t="s">
        <v>23</v>
      </c>
      <c r="H58" s="6" t="s">
        <v>2</v>
      </c>
      <c r="I58" s="6" t="s">
        <v>16</v>
      </c>
      <c r="J58" s="6" t="s">
        <v>27</v>
      </c>
    </row>
    <row r="59" spans="2:11" x14ac:dyDescent="0.3">
      <c r="C59" s="7">
        <f>E53+E28</f>
        <v>0</v>
      </c>
      <c r="D59" s="7">
        <f>F53+F28</f>
        <v>0</v>
      </c>
      <c r="E59" s="7">
        <f>G53+G28</f>
        <v>0</v>
      </c>
      <c r="F59" s="8">
        <f>SUM(G7:G26,G32:G51)</f>
        <v>0</v>
      </c>
      <c r="G59" s="8">
        <f>G27+G52</f>
        <v>0</v>
      </c>
      <c r="H59" s="9">
        <f>H28+H53</f>
        <v>0</v>
      </c>
      <c r="I59" s="9">
        <f>I28+I53</f>
        <v>0</v>
      </c>
      <c r="J59" s="9">
        <f>K28+K53</f>
        <v>0</v>
      </c>
    </row>
  </sheetData>
  <sheetProtection algorithmName="SHA-512" hashValue="KOBXrYjKef6DNN709CCEEhHL3AldNbmX3Ud10CQNuqFcnNHypv0V0R1xPT0cm9O6MtRRNheKv51rmAFB5N5pZQ==" saltValue="Ny8N7D+U7kaxZXJlRaScyA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C27 C52" xr:uid="{7DCFF031-91A0-4758-B751-D1306C3B4756}">
      <formula1>"PAVŠALNA STOPNJA"</formula1>
    </dataValidation>
    <dataValidation type="list" allowBlank="1" showInputMessage="1" showErrorMessage="1" sqref="J7:J26 J32:J51" xr:uid="{4F0D98A2-9E3E-49EE-83BD-5CB21AE956D2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D40E7911-1E2D-4FE4-A322-1E3475177F34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766D565B-AE5D-492E-93B5-9B302A8F29A4}">
      <formula1>"Stroški osebja"</formula1>
    </dataValidation>
    <dataValidation type="list" allowBlank="1" showInputMessage="1" showErrorMessage="1" sqref="D28 D53" xr:uid="{B44DE633-2672-4461-AF0C-DBFA1401996E}">
      <formula1>"SKUPAJ"</formula1>
    </dataValidation>
    <dataValidation type="list" allowBlank="1" showInputMessage="1" showErrorMessage="1" sqref="C7:C26 C32:C51" xr:uid="{61E6C575-7053-4238-9FA7-347249B4EAAF}">
      <formula1>"IZBERI, DEJANSKI STROŠKI"</formula1>
    </dataValidation>
    <dataValidation type="list" allowBlank="1" showInputMessage="1" showErrorMessage="1" sqref="D60:D88" xr:uid="{78878930-225B-4AF0-897B-85E1DDC8F9B2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BAA3-AF10-4B62-AF04-9F1900136920}">
  <dimension ref="B1:K59"/>
  <sheetViews>
    <sheetView tabSelected="1" zoomScale="80" zoomScaleNormal="80" workbookViewId="0">
      <selection activeCell="K54" sqref="K54"/>
    </sheetView>
  </sheetViews>
  <sheetFormatPr defaultRowHeight="14.4" x14ac:dyDescent="0.3"/>
  <cols>
    <col min="2" max="2" width="48.33203125" customWidth="1"/>
    <col min="3" max="3" width="26.109375" customWidth="1"/>
    <col min="4" max="4" width="59.5546875" customWidth="1"/>
    <col min="5" max="6" width="19.88671875" customWidth="1"/>
    <col min="7" max="7" width="25.109375" customWidth="1"/>
    <col min="8" max="8" width="19.88671875" customWidth="1"/>
    <col min="9" max="9" width="18" customWidth="1"/>
    <col min="10" max="10" width="16.88671875" customWidth="1"/>
    <col min="11" max="11" width="20" style="35" customWidth="1"/>
  </cols>
  <sheetData>
    <row r="1" spans="2:11" ht="18" x14ac:dyDescent="0.35">
      <c r="B1" s="48" t="s">
        <v>33</v>
      </c>
    </row>
    <row r="3" spans="2:11" ht="15.6" x14ac:dyDescent="0.3">
      <c r="B3" s="50" t="s">
        <v>35</v>
      </c>
    </row>
    <row r="5" spans="2:11" ht="18" x14ac:dyDescent="0.35">
      <c r="B5" s="51" t="s">
        <v>26</v>
      </c>
      <c r="C5" s="51"/>
    </row>
    <row r="6" spans="2:11" ht="59.4" customHeight="1" x14ac:dyDescent="0.3">
      <c r="B6" s="5" t="s">
        <v>17</v>
      </c>
      <c r="C6" s="30" t="s">
        <v>0</v>
      </c>
      <c r="D6" s="31" t="s">
        <v>1</v>
      </c>
      <c r="E6" s="29" t="s">
        <v>8</v>
      </c>
      <c r="F6" s="29" t="s">
        <v>9</v>
      </c>
      <c r="G6" s="29" t="s">
        <v>7</v>
      </c>
      <c r="H6" s="32" t="s">
        <v>2</v>
      </c>
      <c r="I6" s="32" t="s">
        <v>10</v>
      </c>
      <c r="J6" s="32" t="s">
        <v>11</v>
      </c>
      <c r="K6" s="36" t="s">
        <v>27</v>
      </c>
    </row>
    <row r="7" spans="2:11" x14ac:dyDescent="0.3">
      <c r="B7" s="39" t="s">
        <v>32</v>
      </c>
      <c r="C7" s="1" t="s">
        <v>34</v>
      </c>
      <c r="D7" s="1" t="s">
        <v>3</v>
      </c>
      <c r="E7" s="25"/>
      <c r="F7" s="25"/>
      <c r="G7" s="25"/>
      <c r="H7" s="19">
        <f t="shared" ref="H7:H26" si="0">E7-G7</f>
        <v>0</v>
      </c>
      <c r="I7" s="19">
        <f>G7*0.8</f>
        <v>0</v>
      </c>
      <c r="J7" s="20">
        <v>80</v>
      </c>
      <c r="K7" s="40">
        <f>ROUND((E7-I7),2)</f>
        <v>0</v>
      </c>
    </row>
    <row r="8" spans="2:11" x14ac:dyDescent="0.3">
      <c r="B8" s="39" t="s">
        <v>32</v>
      </c>
      <c r="C8" s="1" t="s">
        <v>3</v>
      </c>
      <c r="D8" s="1" t="s">
        <v>3</v>
      </c>
      <c r="E8" s="25"/>
      <c r="F8" s="25"/>
      <c r="G8" s="25"/>
      <c r="H8" s="19">
        <f t="shared" si="0"/>
        <v>0</v>
      </c>
      <c r="I8" s="21">
        <f t="shared" ref="I8:I27" si="1">G8*0.8</f>
        <v>0</v>
      </c>
      <c r="J8" s="20">
        <v>80</v>
      </c>
      <c r="K8" s="40">
        <f t="shared" ref="K8:K27" si="2">ROUND((E8-I8),2)</f>
        <v>0</v>
      </c>
    </row>
    <row r="9" spans="2:11" x14ac:dyDescent="0.3">
      <c r="B9" s="39" t="s">
        <v>32</v>
      </c>
      <c r="C9" s="1" t="s">
        <v>3</v>
      </c>
      <c r="D9" s="1" t="s">
        <v>3</v>
      </c>
      <c r="E9" s="25"/>
      <c r="F9" s="25"/>
      <c r="G9" s="25"/>
      <c r="H9" s="21">
        <f t="shared" si="0"/>
        <v>0</v>
      </c>
      <c r="I9" s="21">
        <f t="shared" si="1"/>
        <v>0</v>
      </c>
      <c r="J9" s="20">
        <v>80</v>
      </c>
      <c r="K9" s="40">
        <f t="shared" si="2"/>
        <v>0</v>
      </c>
    </row>
    <row r="10" spans="2:11" x14ac:dyDescent="0.3">
      <c r="B10" s="39" t="s">
        <v>32</v>
      </c>
      <c r="C10" s="1" t="s">
        <v>3</v>
      </c>
      <c r="D10" s="1" t="s">
        <v>3</v>
      </c>
      <c r="E10" s="25"/>
      <c r="F10" s="25"/>
      <c r="G10" s="25"/>
      <c r="H10" s="21">
        <f t="shared" si="0"/>
        <v>0</v>
      </c>
      <c r="I10" s="21">
        <f t="shared" si="1"/>
        <v>0</v>
      </c>
      <c r="J10" s="20">
        <v>80</v>
      </c>
      <c r="K10" s="40">
        <f t="shared" si="2"/>
        <v>0</v>
      </c>
    </row>
    <row r="11" spans="2:11" x14ac:dyDescent="0.3">
      <c r="B11" s="39" t="s">
        <v>32</v>
      </c>
      <c r="C11" s="1" t="s">
        <v>3</v>
      </c>
      <c r="D11" s="1" t="s">
        <v>3</v>
      </c>
      <c r="E11" s="25"/>
      <c r="F11" s="25"/>
      <c r="G11" s="25"/>
      <c r="H11" s="21">
        <f t="shared" si="0"/>
        <v>0</v>
      </c>
      <c r="I11" s="21">
        <f t="shared" si="1"/>
        <v>0</v>
      </c>
      <c r="J11" s="20">
        <v>80</v>
      </c>
      <c r="K11" s="40">
        <f t="shared" si="2"/>
        <v>0</v>
      </c>
    </row>
    <row r="12" spans="2:11" x14ac:dyDescent="0.3">
      <c r="B12" s="39" t="s">
        <v>32</v>
      </c>
      <c r="C12" s="1" t="s">
        <v>3</v>
      </c>
      <c r="D12" s="1" t="s">
        <v>3</v>
      </c>
      <c r="E12" s="25"/>
      <c r="F12" s="25"/>
      <c r="G12" s="25"/>
      <c r="H12" s="21">
        <f t="shared" si="0"/>
        <v>0</v>
      </c>
      <c r="I12" s="21">
        <f t="shared" si="1"/>
        <v>0</v>
      </c>
      <c r="J12" s="20">
        <v>80</v>
      </c>
      <c r="K12" s="40">
        <f t="shared" si="2"/>
        <v>0</v>
      </c>
    </row>
    <row r="13" spans="2:11" x14ac:dyDescent="0.3">
      <c r="B13" s="39" t="s">
        <v>32</v>
      </c>
      <c r="C13" s="1" t="s">
        <v>3</v>
      </c>
      <c r="D13" s="1" t="s">
        <v>3</v>
      </c>
      <c r="E13" s="25"/>
      <c r="F13" s="25"/>
      <c r="G13" s="25"/>
      <c r="H13" s="21">
        <f t="shared" si="0"/>
        <v>0</v>
      </c>
      <c r="I13" s="21">
        <f t="shared" si="1"/>
        <v>0</v>
      </c>
      <c r="J13" s="20">
        <v>80</v>
      </c>
      <c r="K13" s="40">
        <f t="shared" si="2"/>
        <v>0</v>
      </c>
    </row>
    <row r="14" spans="2:11" x14ac:dyDescent="0.3">
      <c r="B14" s="39" t="s">
        <v>32</v>
      </c>
      <c r="C14" s="1" t="s">
        <v>3</v>
      </c>
      <c r="D14" s="1" t="s">
        <v>3</v>
      </c>
      <c r="E14" s="25"/>
      <c r="F14" s="25"/>
      <c r="G14" s="25"/>
      <c r="H14" s="21">
        <f t="shared" si="0"/>
        <v>0</v>
      </c>
      <c r="I14" s="21">
        <f t="shared" si="1"/>
        <v>0</v>
      </c>
      <c r="J14" s="20">
        <v>80</v>
      </c>
      <c r="K14" s="40">
        <f t="shared" si="2"/>
        <v>0</v>
      </c>
    </row>
    <row r="15" spans="2:11" x14ac:dyDescent="0.3">
      <c r="B15" s="39" t="s">
        <v>32</v>
      </c>
      <c r="C15" s="1" t="s">
        <v>3</v>
      </c>
      <c r="D15" s="1" t="s">
        <v>3</v>
      </c>
      <c r="E15" s="25"/>
      <c r="F15" s="25"/>
      <c r="G15" s="25"/>
      <c r="H15" s="21">
        <f t="shared" si="0"/>
        <v>0</v>
      </c>
      <c r="I15" s="21">
        <f t="shared" si="1"/>
        <v>0</v>
      </c>
      <c r="J15" s="20">
        <v>80</v>
      </c>
      <c r="K15" s="40">
        <f t="shared" si="2"/>
        <v>0</v>
      </c>
    </row>
    <row r="16" spans="2:11" x14ac:dyDescent="0.3">
      <c r="B16" s="39" t="s">
        <v>32</v>
      </c>
      <c r="C16" s="1" t="s">
        <v>3</v>
      </c>
      <c r="D16" s="1" t="s">
        <v>3</v>
      </c>
      <c r="E16" s="25"/>
      <c r="F16" s="25"/>
      <c r="G16" s="25"/>
      <c r="H16" s="21">
        <f t="shared" si="0"/>
        <v>0</v>
      </c>
      <c r="I16" s="21">
        <f t="shared" si="1"/>
        <v>0</v>
      </c>
      <c r="J16" s="20">
        <v>80</v>
      </c>
      <c r="K16" s="40">
        <f t="shared" si="2"/>
        <v>0</v>
      </c>
    </row>
    <row r="17" spans="2:11" x14ac:dyDescent="0.3">
      <c r="B17" s="39" t="s">
        <v>32</v>
      </c>
      <c r="C17" s="1" t="s">
        <v>3</v>
      </c>
      <c r="D17" s="1" t="s">
        <v>3</v>
      </c>
      <c r="E17" s="25"/>
      <c r="F17" s="25"/>
      <c r="G17" s="25"/>
      <c r="H17" s="21">
        <f t="shared" si="0"/>
        <v>0</v>
      </c>
      <c r="I17" s="21">
        <f t="shared" si="1"/>
        <v>0</v>
      </c>
      <c r="J17" s="20">
        <v>80</v>
      </c>
      <c r="K17" s="40">
        <f t="shared" si="2"/>
        <v>0</v>
      </c>
    </row>
    <row r="18" spans="2:11" x14ac:dyDescent="0.3">
      <c r="B18" s="39" t="s">
        <v>32</v>
      </c>
      <c r="C18" s="1" t="s">
        <v>3</v>
      </c>
      <c r="D18" s="1" t="s">
        <v>3</v>
      </c>
      <c r="E18" s="25"/>
      <c r="F18" s="25"/>
      <c r="G18" s="25"/>
      <c r="H18" s="21">
        <f t="shared" si="0"/>
        <v>0</v>
      </c>
      <c r="I18" s="21">
        <f t="shared" si="1"/>
        <v>0</v>
      </c>
      <c r="J18" s="20">
        <v>80</v>
      </c>
      <c r="K18" s="40">
        <f t="shared" si="2"/>
        <v>0</v>
      </c>
    </row>
    <row r="19" spans="2:11" x14ac:dyDescent="0.3">
      <c r="B19" s="39" t="s">
        <v>32</v>
      </c>
      <c r="C19" s="1" t="s">
        <v>3</v>
      </c>
      <c r="D19" s="1" t="s">
        <v>3</v>
      </c>
      <c r="E19" s="25"/>
      <c r="F19" s="25"/>
      <c r="G19" s="25"/>
      <c r="H19" s="21">
        <f t="shared" si="0"/>
        <v>0</v>
      </c>
      <c r="I19" s="21">
        <f t="shared" si="1"/>
        <v>0</v>
      </c>
      <c r="J19" s="20">
        <v>80</v>
      </c>
      <c r="K19" s="40">
        <f t="shared" si="2"/>
        <v>0</v>
      </c>
    </row>
    <row r="20" spans="2:11" x14ac:dyDescent="0.3">
      <c r="B20" s="39" t="s">
        <v>32</v>
      </c>
      <c r="C20" s="1" t="s">
        <v>3</v>
      </c>
      <c r="D20" s="1" t="s">
        <v>3</v>
      </c>
      <c r="E20" s="26"/>
      <c r="F20" s="26"/>
      <c r="G20" s="26"/>
      <c r="H20" s="21">
        <f t="shared" si="0"/>
        <v>0</v>
      </c>
      <c r="I20" s="21">
        <f t="shared" si="1"/>
        <v>0</v>
      </c>
      <c r="J20" s="20">
        <v>80</v>
      </c>
      <c r="K20" s="40">
        <f t="shared" si="2"/>
        <v>0</v>
      </c>
    </row>
    <row r="21" spans="2:11" x14ac:dyDescent="0.3">
      <c r="B21" s="39" t="s">
        <v>32</v>
      </c>
      <c r="C21" s="1" t="s">
        <v>3</v>
      </c>
      <c r="D21" s="1" t="s">
        <v>3</v>
      </c>
      <c r="E21" s="26"/>
      <c r="F21" s="26"/>
      <c r="G21" s="26"/>
      <c r="H21" s="21">
        <f t="shared" si="0"/>
        <v>0</v>
      </c>
      <c r="I21" s="21">
        <f t="shared" si="1"/>
        <v>0</v>
      </c>
      <c r="J21" s="20">
        <v>80</v>
      </c>
      <c r="K21" s="40">
        <f t="shared" si="2"/>
        <v>0</v>
      </c>
    </row>
    <row r="22" spans="2:11" x14ac:dyDescent="0.3">
      <c r="B22" s="39" t="s">
        <v>32</v>
      </c>
      <c r="C22" s="1" t="s">
        <v>3</v>
      </c>
      <c r="D22" s="1" t="s">
        <v>3</v>
      </c>
      <c r="E22" s="26"/>
      <c r="F22" s="26"/>
      <c r="G22" s="26"/>
      <c r="H22" s="21">
        <f t="shared" si="0"/>
        <v>0</v>
      </c>
      <c r="I22" s="21">
        <f t="shared" si="1"/>
        <v>0</v>
      </c>
      <c r="J22" s="20">
        <v>80</v>
      </c>
      <c r="K22" s="40">
        <f t="shared" si="2"/>
        <v>0</v>
      </c>
    </row>
    <row r="23" spans="2:11" x14ac:dyDescent="0.3">
      <c r="B23" s="39" t="s">
        <v>32</v>
      </c>
      <c r="C23" s="1" t="s">
        <v>3</v>
      </c>
      <c r="D23" s="1" t="s">
        <v>3</v>
      </c>
      <c r="E23" s="26"/>
      <c r="F23" s="26"/>
      <c r="G23" s="26"/>
      <c r="H23" s="21">
        <f t="shared" si="0"/>
        <v>0</v>
      </c>
      <c r="I23" s="21">
        <f t="shared" si="1"/>
        <v>0</v>
      </c>
      <c r="J23" s="20">
        <v>80</v>
      </c>
      <c r="K23" s="40">
        <f t="shared" si="2"/>
        <v>0</v>
      </c>
    </row>
    <row r="24" spans="2:11" x14ac:dyDescent="0.3">
      <c r="B24" s="39" t="s">
        <v>32</v>
      </c>
      <c r="C24" s="1" t="s">
        <v>3</v>
      </c>
      <c r="D24" s="1" t="s">
        <v>3</v>
      </c>
      <c r="E24" s="26"/>
      <c r="F24" s="26"/>
      <c r="G24" s="26"/>
      <c r="H24" s="21">
        <f t="shared" si="0"/>
        <v>0</v>
      </c>
      <c r="I24" s="21">
        <f t="shared" si="1"/>
        <v>0</v>
      </c>
      <c r="J24" s="20">
        <v>80</v>
      </c>
      <c r="K24" s="40">
        <f t="shared" si="2"/>
        <v>0</v>
      </c>
    </row>
    <row r="25" spans="2:11" x14ac:dyDescent="0.3">
      <c r="B25" s="39" t="s">
        <v>32</v>
      </c>
      <c r="C25" s="1" t="s">
        <v>3</v>
      </c>
      <c r="D25" s="1" t="s">
        <v>3</v>
      </c>
      <c r="E25" s="26"/>
      <c r="F25" s="26"/>
      <c r="G25" s="26"/>
      <c r="H25" s="21">
        <f t="shared" si="0"/>
        <v>0</v>
      </c>
      <c r="I25" s="21">
        <f t="shared" si="1"/>
        <v>0</v>
      </c>
      <c r="J25" s="20">
        <v>80</v>
      </c>
      <c r="K25" s="40">
        <f t="shared" si="2"/>
        <v>0</v>
      </c>
    </row>
    <row r="26" spans="2:11" ht="15" thickBot="1" x14ac:dyDescent="0.35">
      <c r="B26" s="39" t="s">
        <v>32</v>
      </c>
      <c r="C26" s="1" t="s">
        <v>3</v>
      </c>
      <c r="D26" s="2" t="s">
        <v>3</v>
      </c>
      <c r="E26" s="27"/>
      <c r="F26" s="27"/>
      <c r="G26" s="27"/>
      <c r="H26" s="21">
        <f t="shared" si="0"/>
        <v>0</v>
      </c>
      <c r="I26" s="22">
        <f t="shared" si="1"/>
        <v>0</v>
      </c>
      <c r="J26" s="20">
        <v>80</v>
      </c>
      <c r="K26" s="40">
        <f t="shared" si="2"/>
        <v>0</v>
      </c>
    </row>
    <row r="27" spans="2:11" ht="15.6" thickTop="1" thickBot="1" x14ac:dyDescent="0.35">
      <c r="B27" s="24"/>
      <c r="C27" s="10" t="s">
        <v>4</v>
      </c>
      <c r="D27" s="11" t="s">
        <v>6</v>
      </c>
      <c r="E27" s="13">
        <f>(G27)</f>
        <v>0</v>
      </c>
      <c r="F27" s="13">
        <f>(G27)</f>
        <v>0</v>
      </c>
      <c r="G27" s="14">
        <f>SUM(G7:G26)*0.2</f>
        <v>0</v>
      </c>
      <c r="H27" s="14">
        <v>0</v>
      </c>
      <c r="I27" s="14">
        <f>G27*0.8</f>
        <v>0</v>
      </c>
      <c r="J27" s="20">
        <v>80</v>
      </c>
      <c r="K27" s="42">
        <f>ROUND((E27-I27),2)</f>
        <v>0</v>
      </c>
    </row>
    <row r="28" spans="2:11" ht="15" thickBot="1" x14ac:dyDescent="0.35">
      <c r="B28" s="3"/>
      <c r="C28" s="4"/>
      <c r="D28" s="12" t="s">
        <v>5</v>
      </c>
      <c r="E28" s="15">
        <f>SUM(E7:E27)</f>
        <v>0</v>
      </c>
      <c r="F28" s="16">
        <f>SUM(F7:F27)</f>
        <v>0</v>
      </c>
      <c r="G28" s="17">
        <f>SUM(G7:G27)</f>
        <v>0</v>
      </c>
      <c r="H28" s="17">
        <f>SUM(H7:H27)</f>
        <v>0</v>
      </c>
      <c r="I28" s="18">
        <f>SUM(I7:I27)</f>
        <v>0</v>
      </c>
      <c r="J28" s="3"/>
      <c r="K28" s="37">
        <f>SUM(K7:K27)</f>
        <v>0</v>
      </c>
    </row>
    <row r="29" spans="2:11" x14ac:dyDescent="0.3">
      <c r="B29" s="3"/>
      <c r="E29" s="28"/>
      <c r="F29" s="28"/>
      <c r="G29" s="3"/>
    </row>
    <row r="30" spans="2:11" x14ac:dyDescent="0.3">
      <c r="B30" s="3"/>
      <c r="E30" s="3"/>
      <c r="F30" s="3"/>
      <c r="G30" s="3"/>
    </row>
    <row r="31" spans="2:11" ht="57.6" x14ac:dyDescent="0.3">
      <c r="B31" s="5" t="s">
        <v>18</v>
      </c>
      <c r="C31" s="33" t="s">
        <v>0</v>
      </c>
      <c r="D31" s="34" t="s">
        <v>1</v>
      </c>
      <c r="E31" s="5" t="s">
        <v>8</v>
      </c>
      <c r="F31" s="5" t="s">
        <v>9</v>
      </c>
      <c r="G31" s="5" t="s">
        <v>7</v>
      </c>
      <c r="H31" s="6" t="s">
        <v>2</v>
      </c>
      <c r="I31" s="6" t="s">
        <v>10</v>
      </c>
      <c r="J31" s="6" t="s">
        <v>11</v>
      </c>
      <c r="K31" s="36" t="s">
        <v>28</v>
      </c>
    </row>
    <row r="32" spans="2:11" x14ac:dyDescent="0.3">
      <c r="B32" s="39" t="s">
        <v>32</v>
      </c>
      <c r="C32" s="1" t="s">
        <v>3</v>
      </c>
      <c r="D32" s="1" t="s">
        <v>3</v>
      </c>
      <c r="E32" s="25"/>
      <c r="F32" s="25"/>
      <c r="G32" s="25"/>
      <c r="H32" s="19">
        <f t="shared" ref="H32:H51" si="3">E32-G32</f>
        <v>0</v>
      </c>
      <c r="I32" s="19">
        <f>G32*0.8</f>
        <v>0</v>
      </c>
      <c r="J32" s="20">
        <v>80</v>
      </c>
      <c r="K32" s="41">
        <f>ROUND((E32-I32),2)</f>
        <v>0</v>
      </c>
    </row>
    <row r="33" spans="2:11" x14ac:dyDescent="0.3">
      <c r="B33" s="39" t="s">
        <v>32</v>
      </c>
      <c r="C33" s="1" t="s">
        <v>3</v>
      </c>
      <c r="D33" s="1" t="s">
        <v>3</v>
      </c>
      <c r="E33" s="25"/>
      <c r="F33" s="25"/>
      <c r="G33" s="25"/>
      <c r="H33" s="19">
        <f t="shared" si="3"/>
        <v>0</v>
      </c>
      <c r="I33" s="21">
        <f t="shared" ref="I33:I52" si="4">G33*0.8</f>
        <v>0</v>
      </c>
      <c r="J33" s="20">
        <v>80</v>
      </c>
      <c r="K33" s="41">
        <f t="shared" ref="K33:K52" si="5">ROUND((E33-I33),2)</f>
        <v>0</v>
      </c>
    </row>
    <row r="34" spans="2:11" x14ac:dyDescent="0.3">
      <c r="B34" s="39" t="s">
        <v>32</v>
      </c>
      <c r="C34" s="1" t="s">
        <v>3</v>
      </c>
      <c r="D34" s="1" t="s">
        <v>3</v>
      </c>
      <c r="E34" s="25"/>
      <c r="F34" s="25"/>
      <c r="G34" s="25"/>
      <c r="H34" s="21">
        <f t="shared" si="3"/>
        <v>0</v>
      </c>
      <c r="I34" s="21">
        <f t="shared" si="4"/>
        <v>0</v>
      </c>
      <c r="J34" s="20">
        <v>80</v>
      </c>
      <c r="K34" s="41">
        <f t="shared" si="5"/>
        <v>0</v>
      </c>
    </row>
    <row r="35" spans="2:11" x14ac:dyDescent="0.3">
      <c r="B35" s="39" t="s">
        <v>32</v>
      </c>
      <c r="C35" s="1" t="s">
        <v>3</v>
      </c>
      <c r="D35" s="1" t="s">
        <v>3</v>
      </c>
      <c r="E35" s="25"/>
      <c r="F35" s="25"/>
      <c r="G35" s="25"/>
      <c r="H35" s="21">
        <f t="shared" si="3"/>
        <v>0</v>
      </c>
      <c r="I35" s="21">
        <f t="shared" si="4"/>
        <v>0</v>
      </c>
      <c r="J35" s="20">
        <v>80</v>
      </c>
      <c r="K35" s="41">
        <f t="shared" si="5"/>
        <v>0</v>
      </c>
    </row>
    <row r="36" spans="2:11" x14ac:dyDescent="0.3">
      <c r="B36" s="39" t="s">
        <v>32</v>
      </c>
      <c r="C36" s="1" t="s">
        <v>3</v>
      </c>
      <c r="D36" s="1" t="s">
        <v>3</v>
      </c>
      <c r="E36" s="25"/>
      <c r="F36" s="25"/>
      <c r="G36" s="25"/>
      <c r="H36" s="21">
        <f t="shared" si="3"/>
        <v>0</v>
      </c>
      <c r="I36" s="21">
        <f t="shared" si="4"/>
        <v>0</v>
      </c>
      <c r="J36" s="20">
        <v>80</v>
      </c>
      <c r="K36" s="41">
        <f t="shared" si="5"/>
        <v>0</v>
      </c>
    </row>
    <row r="37" spans="2:11" x14ac:dyDescent="0.3">
      <c r="B37" s="39" t="s">
        <v>32</v>
      </c>
      <c r="C37" s="1" t="s">
        <v>3</v>
      </c>
      <c r="D37" s="1" t="s">
        <v>3</v>
      </c>
      <c r="E37" s="25"/>
      <c r="F37" s="25"/>
      <c r="G37" s="25"/>
      <c r="H37" s="21">
        <f t="shared" si="3"/>
        <v>0</v>
      </c>
      <c r="I37" s="21">
        <f t="shared" si="4"/>
        <v>0</v>
      </c>
      <c r="J37" s="20">
        <v>80</v>
      </c>
      <c r="K37" s="41">
        <f t="shared" si="5"/>
        <v>0</v>
      </c>
    </row>
    <row r="38" spans="2:11" x14ac:dyDescent="0.3">
      <c r="B38" s="39" t="s">
        <v>32</v>
      </c>
      <c r="C38" s="1" t="s">
        <v>3</v>
      </c>
      <c r="D38" s="1" t="s">
        <v>3</v>
      </c>
      <c r="E38" s="25"/>
      <c r="F38" s="25"/>
      <c r="G38" s="25"/>
      <c r="H38" s="21">
        <f t="shared" si="3"/>
        <v>0</v>
      </c>
      <c r="I38" s="21">
        <f t="shared" si="4"/>
        <v>0</v>
      </c>
      <c r="J38" s="20">
        <v>80</v>
      </c>
      <c r="K38" s="41">
        <f t="shared" si="5"/>
        <v>0</v>
      </c>
    </row>
    <row r="39" spans="2:11" x14ac:dyDescent="0.3">
      <c r="B39" s="39" t="s">
        <v>32</v>
      </c>
      <c r="C39" s="1" t="s">
        <v>3</v>
      </c>
      <c r="D39" s="1" t="s">
        <v>3</v>
      </c>
      <c r="E39" s="25"/>
      <c r="F39" s="25"/>
      <c r="G39" s="25"/>
      <c r="H39" s="21">
        <f t="shared" si="3"/>
        <v>0</v>
      </c>
      <c r="I39" s="21">
        <f t="shared" si="4"/>
        <v>0</v>
      </c>
      <c r="J39" s="20">
        <v>80</v>
      </c>
      <c r="K39" s="41">
        <f t="shared" si="5"/>
        <v>0</v>
      </c>
    </row>
    <row r="40" spans="2:11" x14ac:dyDescent="0.3">
      <c r="B40" s="39" t="s">
        <v>32</v>
      </c>
      <c r="C40" s="1" t="s">
        <v>3</v>
      </c>
      <c r="D40" s="1" t="s">
        <v>3</v>
      </c>
      <c r="E40" s="25"/>
      <c r="F40" s="25"/>
      <c r="G40" s="25"/>
      <c r="H40" s="21">
        <f t="shared" si="3"/>
        <v>0</v>
      </c>
      <c r="I40" s="21">
        <f t="shared" si="4"/>
        <v>0</v>
      </c>
      <c r="J40" s="20">
        <v>80</v>
      </c>
      <c r="K40" s="41">
        <f t="shared" si="5"/>
        <v>0</v>
      </c>
    </row>
    <row r="41" spans="2:11" x14ac:dyDescent="0.3">
      <c r="B41" s="39" t="s">
        <v>32</v>
      </c>
      <c r="C41" s="1" t="s">
        <v>3</v>
      </c>
      <c r="D41" s="1" t="s">
        <v>3</v>
      </c>
      <c r="E41" s="25"/>
      <c r="F41" s="25"/>
      <c r="G41" s="25"/>
      <c r="H41" s="21">
        <f t="shared" si="3"/>
        <v>0</v>
      </c>
      <c r="I41" s="21">
        <f t="shared" si="4"/>
        <v>0</v>
      </c>
      <c r="J41" s="20">
        <v>80</v>
      </c>
      <c r="K41" s="41">
        <f t="shared" si="5"/>
        <v>0</v>
      </c>
    </row>
    <row r="42" spans="2:11" x14ac:dyDescent="0.3">
      <c r="B42" s="39" t="s">
        <v>32</v>
      </c>
      <c r="C42" s="1" t="s">
        <v>3</v>
      </c>
      <c r="D42" s="1" t="s">
        <v>3</v>
      </c>
      <c r="E42" s="25"/>
      <c r="F42" s="25"/>
      <c r="G42" s="25"/>
      <c r="H42" s="21">
        <f t="shared" si="3"/>
        <v>0</v>
      </c>
      <c r="I42" s="21">
        <f t="shared" si="4"/>
        <v>0</v>
      </c>
      <c r="J42" s="20">
        <v>80</v>
      </c>
      <c r="K42" s="41">
        <f t="shared" si="5"/>
        <v>0</v>
      </c>
    </row>
    <row r="43" spans="2:11" x14ac:dyDescent="0.3">
      <c r="B43" s="39" t="s">
        <v>32</v>
      </c>
      <c r="C43" s="1" t="s">
        <v>3</v>
      </c>
      <c r="D43" s="1" t="s">
        <v>3</v>
      </c>
      <c r="E43" s="25"/>
      <c r="F43" s="25"/>
      <c r="G43" s="25"/>
      <c r="H43" s="21">
        <f t="shared" si="3"/>
        <v>0</v>
      </c>
      <c r="I43" s="21">
        <f t="shared" si="4"/>
        <v>0</v>
      </c>
      <c r="J43" s="20">
        <v>80</v>
      </c>
      <c r="K43" s="41">
        <f t="shared" si="5"/>
        <v>0</v>
      </c>
    </row>
    <row r="44" spans="2:11" x14ac:dyDescent="0.3">
      <c r="B44" s="39" t="s">
        <v>32</v>
      </c>
      <c r="C44" s="1" t="s">
        <v>3</v>
      </c>
      <c r="D44" s="1" t="s">
        <v>3</v>
      </c>
      <c r="E44" s="25"/>
      <c r="F44" s="25"/>
      <c r="G44" s="25"/>
      <c r="H44" s="21">
        <f t="shared" si="3"/>
        <v>0</v>
      </c>
      <c r="I44" s="21">
        <f t="shared" si="4"/>
        <v>0</v>
      </c>
      <c r="J44" s="20">
        <v>80</v>
      </c>
      <c r="K44" s="41">
        <f t="shared" si="5"/>
        <v>0</v>
      </c>
    </row>
    <row r="45" spans="2:11" x14ac:dyDescent="0.3">
      <c r="B45" s="39" t="s">
        <v>32</v>
      </c>
      <c r="C45" s="1" t="s">
        <v>3</v>
      </c>
      <c r="D45" s="1" t="s">
        <v>3</v>
      </c>
      <c r="E45" s="26"/>
      <c r="F45" s="26"/>
      <c r="G45" s="26"/>
      <c r="H45" s="21">
        <f t="shared" si="3"/>
        <v>0</v>
      </c>
      <c r="I45" s="21">
        <f t="shared" si="4"/>
        <v>0</v>
      </c>
      <c r="J45" s="20">
        <v>80</v>
      </c>
      <c r="K45" s="41">
        <f t="shared" si="5"/>
        <v>0</v>
      </c>
    </row>
    <row r="46" spans="2:11" x14ac:dyDescent="0.3">
      <c r="B46" s="39" t="s">
        <v>32</v>
      </c>
      <c r="C46" s="1" t="s">
        <v>3</v>
      </c>
      <c r="D46" s="1" t="s">
        <v>3</v>
      </c>
      <c r="E46" s="26"/>
      <c r="F46" s="26"/>
      <c r="G46" s="26"/>
      <c r="H46" s="21">
        <f t="shared" si="3"/>
        <v>0</v>
      </c>
      <c r="I46" s="21">
        <f t="shared" si="4"/>
        <v>0</v>
      </c>
      <c r="J46" s="20">
        <v>80</v>
      </c>
      <c r="K46" s="41">
        <f t="shared" si="5"/>
        <v>0</v>
      </c>
    </row>
    <row r="47" spans="2:11" x14ac:dyDescent="0.3">
      <c r="B47" s="39" t="s">
        <v>32</v>
      </c>
      <c r="C47" s="1" t="s">
        <v>3</v>
      </c>
      <c r="D47" s="1" t="s">
        <v>3</v>
      </c>
      <c r="E47" s="26"/>
      <c r="F47" s="26"/>
      <c r="G47" s="26"/>
      <c r="H47" s="21">
        <f t="shared" si="3"/>
        <v>0</v>
      </c>
      <c r="I47" s="21">
        <f t="shared" si="4"/>
        <v>0</v>
      </c>
      <c r="J47" s="20">
        <v>80</v>
      </c>
      <c r="K47" s="41">
        <f t="shared" si="5"/>
        <v>0</v>
      </c>
    </row>
    <row r="48" spans="2:11" x14ac:dyDescent="0.3">
      <c r="B48" s="39" t="s">
        <v>32</v>
      </c>
      <c r="C48" s="1" t="s">
        <v>3</v>
      </c>
      <c r="D48" s="1" t="s">
        <v>3</v>
      </c>
      <c r="E48" s="26"/>
      <c r="F48" s="26"/>
      <c r="G48" s="26"/>
      <c r="H48" s="21">
        <f t="shared" si="3"/>
        <v>0</v>
      </c>
      <c r="I48" s="21">
        <f t="shared" si="4"/>
        <v>0</v>
      </c>
      <c r="J48" s="20">
        <v>80</v>
      </c>
      <c r="K48" s="41">
        <f t="shared" si="5"/>
        <v>0</v>
      </c>
    </row>
    <row r="49" spans="2:11" x14ac:dyDescent="0.3">
      <c r="B49" s="39" t="s">
        <v>32</v>
      </c>
      <c r="C49" s="1" t="s">
        <v>3</v>
      </c>
      <c r="D49" s="1" t="s">
        <v>3</v>
      </c>
      <c r="E49" s="26"/>
      <c r="F49" s="26"/>
      <c r="G49" s="26"/>
      <c r="H49" s="21">
        <f t="shared" si="3"/>
        <v>0</v>
      </c>
      <c r="I49" s="21">
        <f t="shared" si="4"/>
        <v>0</v>
      </c>
      <c r="J49" s="20">
        <v>80</v>
      </c>
      <c r="K49" s="41">
        <f t="shared" si="5"/>
        <v>0</v>
      </c>
    </row>
    <row r="50" spans="2:11" x14ac:dyDescent="0.3">
      <c r="B50" s="39" t="s">
        <v>32</v>
      </c>
      <c r="C50" s="1" t="s">
        <v>3</v>
      </c>
      <c r="D50" s="1" t="s">
        <v>3</v>
      </c>
      <c r="E50" s="26"/>
      <c r="F50" s="26"/>
      <c r="G50" s="26"/>
      <c r="H50" s="21">
        <f t="shared" si="3"/>
        <v>0</v>
      </c>
      <c r="I50" s="21">
        <f t="shared" si="4"/>
        <v>0</v>
      </c>
      <c r="J50" s="20">
        <v>80</v>
      </c>
      <c r="K50" s="41">
        <f t="shared" si="5"/>
        <v>0</v>
      </c>
    </row>
    <row r="51" spans="2:11" ht="15" thickBot="1" x14ac:dyDescent="0.35">
      <c r="B51" s="39" t="s">
        <v>32</v>
      </c>
      <c r="C51" s="1" t="s">
        <v>3</v>
      </c>
      <c r="D51" s="2" t="s">
        <v>3</v>
      </c>
      <c r="E51" s="27"/>
      <c r="F51" s="27"/>
      <c r="G51" s="27"/>
      <c r="H51" s="21">
        <f t="shared" si="3"/>
        <v>0</v>
      </c>
      <c r="I51" s="22">
        <f t="shared" si="4"/>
        <v>0</v>
      </c>
      <c r="J51" s="20">
        <v>80</v>
      </c>
      <c r="K51" s="41">
        <f t="shared" si="5"/>
        <v>0</v>
      </c>
    </row>
    <row r="52" spans="2:11" ht="15.6" thickTop="1" thickBot="1" x14ac:dyDescent="0.35">
      <c r="B52" s="39" t="s">
        <v>32</v>
      </c>
      <c r="C52" s="10" t="s">
        <v>4</v>
      </c>
      <c r="D52" s="11" t="s">
        <v>6</v>
      </c>
      <c r="E52" s="13">
        <f>(G52)</f>
        <v>0</v>
      </c>
      <c r="F52" s="13">
        <f>(G52)</f>
        <v>0</v>
      </c>
      <c r="G52" s="14">
        <f>SUM(G32:G51)*0.2</f>
        <v>0</v>
      </c>
      <c r="H52" s="14">
        <v>0</v>
      </c>
      <c r="I52" s="14">
        <f>G52*0.8</f>
        <v>0</v>
      </c>
      <c r="J52" s="20">
        <v>80</v>
      </c>
      <c r="K52" s="42">
        <f>ROUND((E52-I52),2)</f>
        <v>0</v>
      </c>
    </row>
    <row r="53" spans="2:11" ht="15" thickBot="1" x14ac:dyDescent="0.35">
      <c r="B53" s="3"/>
      <c r="C53" s="4"/>
      <c r="D53" s="12" t="s">
        <v>5</v>
      </c>
      <c r="E53" s="15">
        <f>SUM(E32:E52)</f>
        <v>0</v>
      </c>
      <c r="F53" s="16">
        <f>SUM(F32:F52)</f>
        <v>0</v>
      </c>
      <c r="G53" s="17">
        <f>SUM(G32:G52)</f>
        <v>0</v>
      </c>
      <c r="H53" s="17">
        <f>SUM(H32:H52)</f>
        <v>0</v>
      </c>
      <c r="I53" s="18">
        <f>SUM(I32:I52)</f>
        <v>0</v>
      </c>
      <c r="J53" s="23"/>
      <c r="K53" s="37">
        <f>SUM(K32:K52)</f>
        <v>0</v>
      </c>
    </row>
    <row r="54" spans="2:11" x14ac:dyDescent="0.3">
      <c r="H54" s="4"/>
      <c r="I54" s="4"/>
      <c r="J54" s="4"/>
    </row>
    <row r="55" spans="2:11" x14ac:dyDescent="0.3">
      <c r="H55" s="4"/>
      <c r="I55" s="4"/>
      <c r="J55" s="4"/>
    </row>
    <row r="57" spans="2:11" ht="18" x14ac:dyDescent="0.35">
      <c r="C57" s="52" t="s">
        <v>22</v>
      </c>
      <c r="D57" s="52"/>
      <c r="E57" s="4"/>
      <c r="F57" s="4"/>
      <c r="G57" s="4"/>
      <c r="H57" s="4"/>
      <c r="I57" s="4"/>
    </row>
    <row r="58" spans="2:11" ht="43.2" x14ac:dyDescent="0.3">
      <c r="C58" s="5" t="s">
        <v>8</v>
      </c>
      <c r="D58" s="5" t="s">
        <v>9</v>
      </c>
      <c r="E58" s="5" t="s">
        <v>7</v>
      </c>
      <c r="F58" s="5" t="s">
        <v>15</v>
      </c>
      <c r="G58" s="5" t="s">
        <v>23</v>
      </c>
      <c r="H58" s="6" t="s">
        <v>2</v>
      </c>
      <c r="I58" s="6" t="s">
        <v>16</v>
      </c>
      <c r="J58" s="6" t="s">
        <v>27</v>
      </c>
    </row>
    <row r="59" spans="2:11" x14ac:dyDescent="0.3">
      <c r="C59" s="7">
        <f>E53+E28</f>
        <v>0</v>
      </c>
      <c r="D59" s="7">
        <f>F53+F28</f>
        <v>0</v>
      </c>
      <c r="E59" s="7">
        <f>G53+G28</f>
        <v>0</v>
      </c>
      <c r="F59" s="8">
        <f>SUM(G7:G26,G32:G51)</f>
        <v>0</v>
      </c>
      <c r="G59" s="8">
        <f>G27+G52</f>
        <v>0</v>
      </c>
      <c r="H59" s="9">
        <f>H28+H53</f>
        <v>0</v>
      </c>
      <c r="I59" s="9">
        <f>I28+I53</f>
        <v>0</v>
      </c>
      <c r="J59" s="9">
        <f>K28+K53</f>
        <v>0</v>
      </c>
    </row>
  </sheetData>
  <sheetProtection algorithmName="SHA-512" hashValue="mqVw08N0DRnV5KNR00+o0hJ4ri1FJQ1Uhd1zb0YI31h4oe+LJRiKBWQ/41hZ0yUXq3UHz1FKxN/0MBMQs3h97A==" saltValue="MOm8gItx+aF7882ul0f4iA==" spinCount="100000" sheet="1" objects="1" scenarios="1"/>
  <mergeCells count="2">
    <mergeCell ref="B5:C5"/>
    <mergeCell ref="C57:D57"/>
  </mergeCells>
  <dataValidations count="7">
    <dataValidation type="list" allowBlank="1" showInputMessage="1" showErrorMessage="1" sqref="D60:D88" xr:uid="{D9EB26FC-6619-4D16-9791-E6BE4A9D2138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890B387-58E0-4373-8A60-84BF3DD3F55F}">
      <formula1>"IZBERI, DEJANSKI STROŠKI"</formula1>
    </dataValidation>
    <dataValidation type="list" allowBlank="1" showInputMessage="1" showErrorMessage="1" sqref="D28 D53" xr:uid="{441C0B3C-B2D6-4C06-9C03-F26EEB886427}">
      <formula1>"SKUPAJ"</formula1>
    </dataValidation>
    <dataValidation type="list" allowBlank="1" showInputMessage="1" showErrorMessage="1" sqref="D27 D52" xr:uid="{DA22514F-F412-4FEB-845C-8158FAD5B4B4}">
      <formula1>"Stroški osebja"</formula1>
    </dataValidation>
    <dataValidation type="list" allowBlank="1" showInputMessage="1" showErrorMessage="1" sqref="D7:D26 D32:D51" xr:uid="{D2A8D6A9-B493-4A56-9E92-84B87B1F1A05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AE0310F0-5968-4D3C-BAFF-9CFBAB224292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33B4002D-099A-4C93-B4AD-EBF4195867EB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5</vt:i4>
      </vt:variant>
    </vt:vector>
  </HeadingPairs>
  <TitlesOfParts>
    <vt:vector size="10" baseType="lpstr">
      <vt:lpstr> Skupni stroškovnik</vt:lpstr>
      <vt:lpstr>Vodilni partner</vt:lpstr>
      <vt:lpstr>Partner 1</vt:lpstr>
      <vt:lpstr>Partner 2</vt:lpstr>
      <vt:lpstr>Partner 3</vt:lpstr>
      <vt:lpstr>' Skupni stroškovnik'!Področje_tiskanja</vt:lpstr>
      <vt:lpstr>'Partner 1'!Področje_tiskanja</vt:lpstr>
      <vt:lpstr>'Partner 2'!Področje_tiskanja</vt:lpstr>
      <vt:lpstr>'Partner 3'!Področje_tiskanja</vt:lpstr>
      <vt:lpstr>'Vodilni partner'!Področje_tiskanja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Priloga 2 Stroškovnik za projekte investicijske narave 1JP</dc:title>
  <dc:subject>Priloga 2 Stroškovnik za projekte investicijske narave 1JP</dc:subject>
  <dc:creator>Icra d.o.o.</dc:creator>
  <cp:keywords>Priloga 2 Stroškovnik za projekte investicijske narave 1JP</cp:keywords>
  <cp:lastModifiedBy>ICRA</cp:lastModifiedBy>
  <dcterms:created xsi:type="dcterms:W3CDTF">2024-02-16T08:43:38Z</dcterms:created>
  <dcterms:modified xsi:type="dcterms:W3CDTF">2025-07-03T12:27:13Z</dcterms:modified>
</cp:coreProperties>
</file>